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mc:AlternateContent xmlns:mc="http://schemas.openxmlformats.org/markup-compatibility/2006">
    <mc:Choice Requires="x15">
      <x15ac:absPath xmlns:x15ac="http://schemas.microsoft.com/office/spreadsheetml/2010/11/ac" url="C:\Users\DMUNOZ\Documents\DIANA MUÑOZ\SUBESTACION CHANTLA\TDR SUBESTACION CHIANTLA\TDR\ANEXOS VERSION 3\ANEXOS 1 a 6\ANEXO 2 Formularios de Oferta Técnica\"/>
    </mc:Choice>
  </mc:AlternateContent>
  <xr:revisionPtr revIDLastSave="0" documentId="13_ncr:1_{5468BAFA-A612-40C2-B033-F3DFA35A806C}" xr6:coauthVersionLast="36" xr6:coauthVersionMax="36" xr10:uidLastSave="{00000000-0000-0000-0000-000000000000}"/>
  <bookViews>
    <workbookView xWindow="0" yWindow="0" windowWidth="20490" windowHeight="7545" tabRatio="979" activeTab="2" xr2:uid="{00000000-000D-0000-FFFF-FFFF00000000}"/>
  </bookViews>
  <sheets>
    <sheet name="Form 1 SOLUC Y METOD PROPUESTAS" sheetId="42" r:id="rId1"/>
    <sheet name="Form 2 Organizacion" sheetId="52" r:id="rId2"/>
    <sheet name="Form 3 - Prog de Act y Cronog" sheetId="40" r:id="rId3"/>
    <sheet name="Form 4 Entra Oper Comercial" sheetId="63" r:id="rId4"/>
    <sheet name="Form 5 Rel Pers Direc y Coord" sheetId="59" r:id="rId5"/>
    <sheet name="Form 6 Experiencia Del Personal" sheetId="53" r:id="rId6"/>
    <sheet name="Form 7 Resumen Exp" sheetId="54" r:id="rId7"/>
    <sheet name="Form 8 Exp Oferente" sheetId="37" r:id="rId8"/>
    <sheet name="Form 9 Subcontratistas" sheetId="44" r:id="rId9"/>
    <sheet name="FORM 10 ORGANIZ ACTUAL" sheetId="64" r:id="rId10"/>
    <sheet name="FORM 12-Carac Tec" sheetId="60" r:id="rId11"/>
    <sheet name="FORM 12B-Cumplimiento Tec" sheetId="58" r:id="rId12"/>
    <sheet name="FORM 13 Desviaciones y Aclaraci" sheetId="65" r:id="rId13"/>
    <sheet name="Form.14 Demandas" sheetId="67" r:id="rId14"/>
    <sheet name="Form 15 Indicadores fin" sheetId="68" r:id="rId15"/>
    <sheet name="Form 16 HS Oferente" sheetId="69" r:id="rId16"/>
    <sheet name="Form 17 PGA Oferente" sheetId="70" r:id="rId17"/>
    <sheet name="Form 18 Plan Calidad" sheetId="71" r:id="rId18"/>
    <sheet name="Form 19 -EDT" sheetId="72" r:id="rId19"/>
    <sheet name="Form 19A-Acta Entrega" sheetId="73"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_____Abd2">'[1]Estructuras Concreto'!$D$223</definedName>
    <definedName name="______Abd4">'[1]Estructuras Concreto'!$D$231</definedName>
    <definedName name="______Abd6">'[1]Estructuras Concreto'!$D$238</definedName>
    <definedName name="______AcC1">'[1]Estructuras Concreto'!$D$206</definedName>
    <definedName name="______Act1">'[1]Estructuras Concreto'!$D$246</definedName>
    <definedName name="______Afo1">'[1]Estructuras Concreto'!$D$166</definedName>
    <definedName name="______ApC1">'[1]Estructuras Concreto'!$D$210</definedName>
    <definedName name="______APR2">'[1]Estructuras Concreto'!$D$127</definedName>
    <definedName name="______ATT2">'[1]Estructuras Concreto'!$D$116</definedName>
    <definedName name="______BPR2">'[1]Estructuras Concreto'!$D$124</definedName>
    <definedName name="______BTC60" localSheetId="15">'[2]Estructuras Concreto'!#REF!</definedName>
    <definedName name="______BTC60" localSheetId="16">'[2]Estructuras Concreto'!#REF!</definedName>
    <definedName name="______BTC60" localSheetId="18">'[2]Estructuras Concreto'!#REF!</definedName>
    <definedName name="______BTC60">'[2]Estructuras Concreto'!#REF!</definedName>
    <definedName name="______BTT2">'[1]Estructuras Concreto'!$D$113</definedName>
    <definedName name="______DPR2">'[1]Estructuras Concreto'!$D$129</definedName>
    <definedName name="______DTT2">'[1]Estructuras Concreto'!$D$118</definedName>
    <definedName name="______EPR2">'[1]Estructuras Concreto'!$D$128</definedName>
    <definedName name="______ETC60" localSheetId="15">'[2]Estructuras Concreto'!#REF!</definedName>
    <definedName name="______ETC60" localSheetId="16">'[2]Estructuras Concreto'!#REF!</definedName>
    <definedName name="______ETC60" localSheetId="18">'[2]Estructuras Concreto'!#REF!</definedName>
    <definedName name="______ETC60">'[2]Estructuras Concreto'!#REF!</definedName>
    <definedName name="______ETT2">'[1]Estructuras Concreto'!$D$117</definedName>
    <definedName name="______hpc6">'[1]Estructuras Concreto'!$D$244</definedName>
    <definedName name="______htC1">'[1]Estructuras Concreto'!$D$208</definedName>
    <definedName name="______jdC1">'[1]Estructuras Concreto'!$D$214</definedName>
    <definedName name="______Lbd2">'[1]Estructuras Concreto'!$D$224</definedName>
    <definedName name="______Lbd4">'[1]Estructuras Concreto'!$D$232</definedName>
    <definedName name="______Lbd6">'[1]Estructuras Concreto'!$D$239</definedName>
    <definedName name="______LcC1">'[1]Estructuras Concreto'!$D$207</definedName>
    <definedName name="______Lct1">'[1]Estructuras Concreto'!$D$247</definedName>
    <definedName name="______lfo1">'[1]Estructuras Concreto'!$D$167</definedName>
    <definedName name="______LPR2">'[1]Estructuras Concreto'!$D$125</definedName>
    <definedName name="______LTC60" localSheetId="15">'[2]Estructuras Concreto'!#REF!</definedName>
    <definedName name="______LTC60" localSheetId="16">'[2]Estructuras Concreto'!#REF!</definedName>
    <definedName name="______LTC60" localSheetId="18">'[2]Estructuras Concreto'!#REF!</definedName>
    <definedName name="______LTC60">'[2]Estructuras Concreto'!#REF!</definedName>
    <definedName name="______LTT2">'[1]Estructuras Concreto'!$D$114</definedName>
    <definedName name="______PLC1">'[1]Estructuras Concreto'!$D$218</definedName>
    <definedName name="______pvC1">'[1]Estructuras Concreto'!$D$216</definedName>
    <definedName name="______sPR2">'[1]Estructuras Concreto'!$D$131</definedName>
    <definedName name="______STC60" localSheetId="15">'[2]Estructuras Concreto'!#REF!</definedName>
    <definedName name="______STC60" localSheetId="16">'[2]Estructuras Concreto'!#REF!</definedName>
    <definedName name="______STC60" localSheetId="18">'[2]Estructuras Concreto'!#REF!</definedName>
    <definedName name="______STC60">'[2]Estructuras Concreto'!#REF!</definedName>
    <definedName name="______sTT2">'[1]Estructuras Concreto'!$D$120</definedName>
    <definedName name="______TPR2">'[1]Estructuras Concreto'!$D$126</definedName>
    <definedName name="______TTT2">'[1]Estructuras Concreto'!$D$115</definedName>
    <definedName name="_____Abd2">'[1]Estructuras Concreto'!$D$223</definedName>
    <definedName name="_____Abd4">'[1]Estructuras Concreto'!$D$231</definedName>
    <definedName name="_____Abd6">'[1]Estructuras Concreto'!$D$238</definedName>
    <definedName name="_____AcC1">'[1]Estructuras Concreto'!$D$206</definedName>
    <definedName name="_____Act1">'[1]Estructuras Concreto'!$D$246</definedName>
    <definedName name="_____Afo1">'[1]Estructuras Concreto'!$D$166</definedName>
    <definedName name="_____ApC1">'[1]Estructuras Concreto'!$D$210</definedName>
    <definedName name="_____APR2">'[1]Estructuras Concreto'!$D$127</definedName>
    <definedName name="_____ATT2">'[1]Estructuras Concreto'!$D$116</definedName>
    <definedName name="_____BPR2">'[1]Estructuras Concreto'!$D$124</definedName>
    <definedName name="_____BTC60" localSheetId="15">'[2]Estructuras Concreto'!#REF!</definedName>
    <definedName name="_____BTC60" localSheetId="16">'[2]Estructuras Concreto'!#REF!</definedName>
    <definedName name="_____BTC60" localSheetId="18">'[2]Estructuras Concreto'!#REF!</definedName>
    <definedName name="_____BTC60">'[2]Estructuras Concreto'!#REF!</definedName>
    <definedName name="_____BTT2">'[1]Estructuras Concreto'!$D$113</definedName>
    <definedName name="_____DPR2">'[1]Estructuras Concreto'!$D$129</definedName>
    <definedName name="_____DTT2">'[1]Estructuras Concreto'!$D$118</definedName>
    <definedName name="_____EPR2">'[1]Estructuras Concreto'!$D$128</definedName>
    <definedName name="_____ETC60" localSheetId="15">'[2]Estructuras Concreto'!#REF!</definedName>
    <definedName name="_____ETC60" localSheetId="16">'[2]Estructuras Concreto'!#REF!</definedName>
    <definedName name="_____ETC60" localSheetId="18">'[2]Estructuras Concreto'!#REF!</definedName>
    <definedName name="_____ETC60">'[2]Estructuras Concreto'!#REF!</definedName>
    <definedName name="_____ETT2">'[1]Estructuras Concreto'!$D$117</definedName>
    <definedName name="_____hpc6">'[1]Estructuras Concreto'!$D$244</definedName>
    <definedName name="_____htC1">'[1]Estructuras Concreto'!$D$208</definedName>
    <definedName name="_____jdC1">'[1]Estructuras Concreto'!$D$214</definedName>
    <definedName name="_____Lbd2">'[1]Estructuras Concreto'!$D$224</definedName>
    <definedName name="_____Lbd4">'[1]Estructuras Concreto'!$D$232</definedName>
    <definedName name="_____Lbd6">'[1]Estructuras Concreto'!$D$239</definedName>
    <definedName name="_____LcC1">'[1]Estructuras Concreto'!$D$207</definedName>
    <definedName name="_____Lct1">'[1]Estructuras Concreto'!$D$247</definedName>
    <definedName name="_____lfo1">'[1]Estructuras Concreto'!$D$167</definedName>
    <definedName name="_____LPR2">'[1]Estructuras Concreto'!$D$125</definedName>
    <definedName name="_____LTC60" localSheetId="15">'[2]Estructuras Concreto'!#REF!</definedName>
    <definedName name="_____LTC60" localSheetId="16">'[2]Estructuras Concreto'!#REF!</definedName>
    <definedName name="_____LTC60" localSheetId="18">'[2]Estructuras Concreto'!#REF!</definedName>
    <definedName name="_____LTC60">'[2]Estructuras Concreto'!#REF!</definedName>
    <definedName name="_____LTT2">'[1]Estructuras Concreto'!$D$114</definedName>
    <definedName name="_____PLC1">'[1]Estructuras Concreto'!$D$218</definedName>
    <definedName name="_____pvC1">'[1]Estructuras Concreto'!$D$216</definedName>
    <definedName name="_____sPR2">'[1]Estructuras Concreto'!$D$131</definedName>
    <definedName name="_____STC60" localSheetId="15">'[2]Estructuras Concreto'!#REF!</definedName>
    <definedName name="_____STC60" localSheetId="16">'[2]Estructuras Concreto'!#REF!</definedName>
    <definedName name="_____STC60" localSheetId="18">'[2]Estructuras Concreto'!#REF!</definedName>
    <definedName name="_____STC60">'[2]Estructuras Concreto'!#REF!</definedName>
    <definedName name="_____sTT2">'[1]Estructuras Concreto'!$D$120</definedName>
    <definedName name="_____TPR2">'[1]Estructuras Concreto'!$D$126</definedName>
    <definedName name="_____TTT2">'[1]Estructuras Concreto'!$D$115</definedName>
    <definedName name="____Abd2">'[1]Estructuras Concreto'!$D$223</definedName>
    <definedName name="____Abd4">'[1]Estructuras Concreto'!$D$231</definedName>
    <definedName name="____Abd6">'[1]Estructuras Concreto'!$D$238</definedName>
    <definedName name="____AcC1">'[1]Estructuras Concreto'!$D$206</definedName>
    <definedName name="____Act1">'[1]Estructuras Concreto'!$D$246</definedName>
    <definedName name="____Afo1">'[1]Estructuras Concreto'!$D$166</definedName>
    <definedName name="____ApC1">'[1]Estructuras Concreto'!$D$210</definedName>
    <definedName name="____APR2">'[1]Estructuras Concreto'!$D$127</definedName>
    <definedName name="____ATT2">'[1]Estructuras Concreto'!$D$116</definedName>
    <definedName name="____BPR2">'[1]Estructuras Concreto'!$D$124</definedName>
    <definedName name="____BTC60" localSheetId="15">'[2]Estructuras Concreto'!#REF!</definedName>
    <definedName name="____BTC60" localSheetId="16">'[2]Estructuras Concreto'!#REF!</definedName>
    <definedName name="____BTC60" localSheetId="18">'[2]Estructuras Concreto'!#REF!</definedName>
    <definedName name="____BTC60">'[2]Estructuras Concreto'!#REF!</definedName>
    <definedName name="____BTT2">'[1]Estructuras Concreto'!$D$113</definedName>
    <definedName name="____DPR2">'[1]Estructuras Concreto'!$D$129</definedName>
    <definedName name="____DTT2">'[1]Estructuras Concreto'!$D$118</definedName>
    <definedName name="____EPR2">'[1]Estructuras Concreto'!$D$128</definedName>
    <definedName name="____ETC60" localSheetId="15">'[2]Estructuras Concreto'!#REF!</definedName>
    <definedName name="____ETC60" localSheetId="16">'[2]Estructuras Concreto'!#REF!</definedName>
    <definedName name="____ETC60" localSheetId="18">'[2]Estructuras Concreto'!#REF!</definedName>
    <definedName name="____ETC60">'[2]Estructuras Concreto'!#REF!</definedName>
    <definedName name="____ETT2">'[1]Estructuras Concreto'!$D$117</definedName>
    <definedName name="____hpc6">'[1]Estructuras Concreto'!$D$244</definedName>
    <definedName name="____htC1">'[1]Estructuras Concreto'!$D$208</definedName>
    <definedName name="____jdC1">'[1]Estructuras Concreto'!$D$214</definedName>
    <definedName name="____Lbd2">'[1]Estructuras Concreto'!$D$224</definedName>
    <definedName name="____Lbd4">'[1]Estructuras Concreto'!$D$232</definedName>
    <definedName name="____Lbd6">'[1]Estructuras Concreto'!$D$239</definedName>
    <definedName name="____LcC1">'[1]Estructuras Concreto'!$D$207</definedName>
    <definedName name="____Lct1">'[1]Estructuras Concreto'!$D$247</definedName>
    <definedName name="____lfo1">'[1]Estructuras Concreto'!$D$167</definedName>
    <definedName name="____LPR2">'[1]Estructuras Concreto'!$D$125</definedName>
    <definedName name="____LTC60" localSheetId="15">'[2]Estructuras Concreto'!#REF!</definedName>
    <definedName name="____LTC60" localSheetId="16">'[2]Estructuras Concreto'!#REF!</definedName>
    <definedName name="____LTC60" localSheetId="18">'[2]Estructuras Concreto'!#REF!</definedName>
    <definedName name="____LTC60">'[2]Estructuras Concreto'!#REF!</definedName>
    <definedName name="____LTT2">'[1]Estructuras Concreto'!$D$114</definedName>
    <definedName name="____PLC1">'[1]Estructuras Concreto'!$D$218</definedName>
    <definedName name="____pvC1">'[1]Estructuras Concreto'!$D$216</definedName>
    <definedName name="____sPR2">'[1]Estructuras Concreto'!$D$131</definedName>
    <definedName name="____STC60" localSheetId="15">'[2]Estructuras Concreto'!#REF!</definedName>
    <definedName name="____STC60" localSheetId="16">'[2]Estructuras Concreto'!#REF!</definedName>
    <definedName name="____STC60" localSheetId="18">'[2]Estructuras Concreto'!#REF!</definedName>
    <definedName name="____STC60">'[2]Estructuras Concreto'!#REF!</definedName>
    <definedName name="____sTT2">'[1]Estructuras Concreto'!$D$120</definedName>
    <definedName name="____TPR2">'[1]Estructuras Concreto'!$D$126</definedName>
    <definedName name="____TTT2">'[1]Estructuras Concreto'!$D$115</definedName>
    <definedName name="___Abd2">'[1]Estructuras Concreto'!$D$223</definedName>
    <definedName name="___Abd4">'[1]Estructuras Concreto'!$D$231</definedName>
    <definedName name="___Abd6">'[1]Estructuras Concreto'!$D$238</definedName>
    <definedName name="___AcC1">'[1]Estructuras Concreto'!$D$206</definedName>
    <definedName name="___Act1">'[1]Estructuras Concreto'!$D$246</definedName>
    <definedName name="___Afo1">'[1]Estructuras Concreto'!$D$166</definedName>
    <definedName name="___ApC1">'[1]Estructuras Concreto'!$D$210</definedName>
    <definedName name="___APR2">'[1]Estructuras Concreto'!$D$127</definedName>
    <definedName name="___ATT2">'[1]Estructuras Concreto'!$D$116</definedName>
    <definedName name="___BPR2">'[1]Estructuras Concreto'!$D$124</definedName>
    <definedName name="___BTC60" localSheetId="15">'[2]Estructuras Concreto'!#REF!</definedName>
    <definedName name="___BTC60" localSheetId="16">'[2]Estructuras Concreto'!#REF!</definedName>
    <definedName name="___BTC60" localSheetId="18">'[2]Estructuras Concreto'!#REF!</definedName>
    <definedName name="___BTC60">'[2]Estructuras Concreto'!#REF!</definedName>
    <definedName name="___BTT2">'[1]Estructuras Concreto'!$D$113</definedName>
    <definedName name="___DPR2">'[1]Estructuras Concreto'!$D$129</definedName>
    <definedName name="___DTT2">'[1]Estructuras Concreto'!$D$118</definedName>
    <definedName name="___EPR2">'[1]Estructuras Concreto'!$D$128</definedName>
    <definedName name="___ETC60" localSheetId="15">'[2]Estructuras Concreto'!#REF!</definedName>
    <definedName name="___ETC60" localSheetId="16">'[2]Estructuras Concreto'!#REF!</definedName>
    <definedName name="___ETC60" localSheetId="18">'[2]Estructuras Concreto'!#REF!</definedName>
    <definedName name="___ETC60">'[2]Estructuras Concreto'!#REF!</definedName>
    <definedName name="___ETT2">'[1]Estructuras Concreto'!$D$117</definedName>
    <definedName name="___hpc6">'[1]Estructuras Concreto'!$D$244</definedName>
    <definedName name="___htC1">'[1]Estructuras Concreto'!$D$208</definedName>
    <definedName name="___jdC1">'[1]Estructuras Concreto'!$D$214</definedName>
    <definedName name="___Lbd2">'[1]Estructuras Concreto'!$D$224</definedName>
    <definedName name="___Lbd4">'[1]Estructuras Concreto'!$D$232</definedName>
    <definedName name="___Lbd6">'[1]Estructuras Concreto'!$D$239</definedName>
    <definedName name="___LcC1">'[1]Estructuras Concreto'!$D$207</definedName>
    <definedName name="___Lct1">'[1]Estructuras Concreto'!$D$247</definedName>
    <definedName name="___lfo1">'[1]Estructuras Concreto'!$D$167</definedName>
    <definedName name="___LPR2">'[1]Estructuras Concreto'!$D$125</definedName>
    <definedName name="___LTC60" localSheetId="15">'[2]Estructuras Concreto'!#REF!</definedName>
    <definedName name="___LTC60" localSheetId="16">'[2]Estructuras Concreto'!#REF!</definedName>
    <definedName name="___LTC60" localSheetId="18">'[2]Estructuras Concreto'!#REF!</definedName>
    <definedName name="___LTC60">'[2]Estructuras Concreto'!#REF!</definedName>
    <definedName name="___LTT2">'[1]Estructuras Concreto'!$D$114</definedName>
    <definedName name="___PLC1">'[1]Estructuras Concreto'!$D$218</definedName>
    <definedName name="___pvC1">'[1]Estructuras Concreto'!$D$216</definedName>
    <definedName name="___sPR2">'[1]Estructuras Concreto'!$D$131</definedName>
    <definedName name="___STC60" localSheetId="15">'[2]Estructuras Concreto'!#REF!</definedName>
    <definedName name="___STC60" localSheetId="16">'[2]Estructuras Concreto'!#REF!</definedName>
    <definedName name="___STC60" localSheetId="18">'[2]Estructuras Concreto'!#REF!</definedName>
    <definedName name="___STC60">'[2]Estructuras Concreto'!#REF!</definedName>
    <definedName name="___sTT2">'[1]Estructuras Concreto'!$D$120</definedName>
    <definedName name="___TPR2">'[1]Estructuras Concreto'!$D$126</definedName>
    <definedName name="___TTT2">'[1]Estructuras Concreto'!$D$115</definedName>
    <definedName name="__Abd2" localSheetId="15">#REF!</definedName>
    <definedName name="__Abd2" localSheetId="16">#REF!</definedName>
    <definedName name="__Abd2" localSheetId="18">#REF!</definedName>
    <definedName name="__Abd2">#REF!</definedName>
    <definedName name="__Abd4" localSheetId="15">#REF!</definedName>
    <definedName name="__Abd4" localSheetId="16">#REF!</definedName>
    <definedName name="__Abd4" localSheetId="18">#REF!</definedName>
    <definedName name="__Abd4">#REF!</definedName>
    <definedName name="__Abd6" localSheetId="15">#REF!</definedName>
    <definedName name="__Abd6" localSheetId="16">#REF!</definedName>
    <definedName name="__Abd6" localSheetId="18">#REF!</definedName>
    <definedName name="__Abd6">#REF!</definedName>
    <definedName name="__AcC1" localSheetId="15">#REF!</definedName>
    <definedName name="__AcC1" localSheetId="16">#REF!</definedName>
    <definedName name="__AcC1" localSheetId="18">#REF!</definedName>
    <definedName name="__AcC1">#REF!</definedName>
    <definedName name="__Act1" localSheetId="15">#REF!</definedName>
    <definedName name="__Act1" localSheetId="16">#REF!</definedName>
    <definedName name="__Act1" localSheetId="18">#REF!</definedName>
    <definedName name="__Act1">#REF!</definedName>
    <definedName name="__Afo1" localSheetId="15">#REF!</definedName>
    <definedName name="__Afo1" localSheetId="16">#REF!</definedName>
    <definedName name="__Afo1" localSheetId="18">#REF!</definedName>
    <definedName name="__Afo1">#REF!</definedName>
    <definedName name="__ApC1" localSheetId="15">#REF!</definedName>
    <definedName name="__ApC1" localSheetId="16">#REF!</definedName>
    <definedName name="__ApC1" localSheetId="18">#REF!</definedName>
    <definedName name="__ApC1">#REF!</definedName>
    <definedName name="__APR2" localSheetId="15">#REF!</definedName>
    <definedName name="__APR2" localSheetId="16">#REF!</definedName>
    <definedName name="__APR2" localSheetId="18">#REF!</definedName>
    <definedName name="__APR2">#REF!</definedName>
    <definedName name="__ATT2" localSheetId="15">#REF!</definedName>
    <definedName name="__ATT2" localSheetId="16">#REF!</definedName>
    <definedName name="__ATT2" localSheetId="18">#REF!</definedName>
    <definedName name="__ATT2">#REF!</definedName>
    <definedName name="__BPR2" localSheetId="15">#REF!</definedName>
    <definedName name="__BPR2" localSheetId="16">#REF!</definedName>
    <definedName name="__BPR2" localSheetId="18">#REF!</definedName>
    <definedName name="__BPR2">#REF!</definedName>
    <definedName name="__BTC60" localSheetId="15">'[3]Estructuras Concreto'!#REF!</definedName>
    <definedName name="__BTC60" localSheetId="16">'[3]Estructuras Concreto'!#REF!</definedName>
    <definedName name="__BTC60" localSheetId="18">'[3]Estructuras Concreto'!#REF!</definedName>
    <definedName name="__BTC60">'[3]Estructuras Concreto'!#REF!</definedName>
    <definedName name="__BTT2" localSheetId="15">#REF!</definedName>
    <definedName name="__BTT2" localSheetId="16">#REF!</definedName>
    <definedName name="__BTT2" localSheetId="18">#REF!</definedName>
    <definedName name="__BTT2">#REF!</definedName>
    <definedName name="__DPR2" localSheetId="15">#REF!</definedName>
    <definedName name="__DPR2" localSheetId="16">#REF!</definedName>
    <definedName name="__DPR2" localSheetId="18">#REF!</definedName>
    <definedName name="__DPR2">#REF!</definedName>
    <definedName name="__DTT2" localSheetId="15">#REF!</definedName>
    <definedName name="__DTT2" localSheetId="16">#REF!</definedName>
    <definedName name="__DTT2" localSheetId="18">#REF!</definedName>
    <definedName name="__DTT2">#REF!</definedName>
    <definedName name="__EPR2" localSheetId="15">#REF!</definedName>
    <definedName name="__EPR2" localSheetId="16">#REF!</definedName>
    <definedName name="__EPR2" localSheetId="18">#REF!</definedName>
    <definedName name="__EPR2">#REF!</definedName>
    <definedName name="__ETC60" localSheetId="15">'[3]Estructuras Concreto'!#REF!</definedName>
    <definedName name="__ETC60" localSheetId="16">'[3]Estructuras Concreto'!#REF!</definedName>
    <definedName name="__ETC60" localSheetId="18">'[3]Estructuras Concreto'!#REF!</definedName>
    <definedName name="__ETC60">'[3]Estructuras Concreto'!#REF!</definedName>
    <definedName name="__ETT2" localSheetId="15">#REF!</definedName>
    <definedName name="__ETT2" localSheetId="16">#REF!</definedName>
    <definedName name="__ETT2" localSheetId="18">#REF!</definedName>
    <definedName name="__ETT2">#REF!</definedName>
    <definedName name="__hpc6" localSheetId="15">#REF!</definedName>
    <definedName name="__hpc6" localSheetId="16">#REF!</definedName>
    <definedName name="__hpc6" localSheetId="18">#REF!</definedName>
    <definedName name="__hpc6">#REF!</definedName>
    <definedName name="__htC1" localSheetId="15">#REF!</definedName>
    <definedName name="__htC1" localSheetId="16">#REF!</definedName>
    <definedName name="__htC1" localSheetId="18">#REF!</definedName>
    <definedName name="__htC1">#REF!</definedName>
    <definedName name="__jdC1" localSheetId="15">#REF!</definedName>
    <definedName name="__jdC1" localSheetId="16">#REF!</definedName>
    <definedName name="__jdC1" localSheetId="18">#REF!</definedName>
    <definedName name="__jdC1">#REF!</definedName>
    <definedName name="__Lbd2" localSheetId="15">#REF!</definedName>
    <definedName name="__Lbd2" localSheetId="16">#REF!</definedName>
    <definedName name="__Lbd2" localSheetId="18">#REF!</definedName>
    <definedName name="__Lbd2">#REF!</definedName>
    <definedName name="__Lbd4" localSheetId="15">#REF!</definedName>
    <definedName name="__Lbd4" localSheetId="16">#REF!</definedName>
    <definedName name="__Lbd4" localSheetId="18">#REF!</definedName>
    <definedName name="__Lbd4">#REF!</definedName>
    <definedName name="__Lbd6" localSheetId="15">#REF!</definedName>
    <definedName name="__Lbd6" localSheetId="16">#REF!</definedName>
    <definedName name="__Lbd6" localSheetId="18">#REF!</definedName>
    <definedName name="__Lbd6">#REF!</definedName>
    <definedName name="__LcC1" localSheetId="15">#REF!</definedName>
    <definedName name="__LcC1" localSheetId="16">#REF!</definedName>
    <definedName name="__LcC1" localSheetId="18">#REF!</definedName>
    <definedName name="__LcC1">#REF!</definedName>
    <definedName name="__Lct1" localSheetId="15">#REF!</definedName>
    <definedName name="__Lct1" localSheetId="16">#REF!</definedName>
    <definedName name="__Lct1" localSheetId="18">#REF!</definedName>
    <definedName name="__Lct1">#REF!</definedName>
    <definedName name="__lfo1" localSheetId="15">#REF!</definedName>
    <definedName name="__lfo1" localSheetId="16">#REF!</definedName>
    <definedName name="__lfo1" localSheetId="18">#REF!</definedName>
    <definedName name="__lfo1">#REF!</definedName>
    <definedName name="__LPR2" localSheetId="15">#REF!</definedName>
    <definedName name="__LPR2" localSheetId="16">#REF!</definedName>
    <definedName name="__LPR2" localSheetId="18">#REF!</definedName>
    <definedName name="__LPR2">#REF!</definedName>
    <definedName name="__LTC60" localSheetId="15">'[3]Estructuras Concreto'!#REF!</definedName>
    <definedName name="__LTC60" localSheetId="16">'[3]Estructuras Concreto'!#REF!</definedName>
    <definedName name="__LTC60" localSheetId="18">'[3]Estructuras Concreto'!#REF!</definedName>
    <definedName name="__LTC60">'[3]Estructuras Concreto'!#REF!</definedName>
    <definedName name="__LTT2" localSheetId="15">#REF!</definedName>
    <definedName name="__LTT2" localSheetId="16">#REF!</definedName>
    <definedName name="__LTT2" localSheetId="18">#REF!</definedName>
    <definedName name="__LTT2">#REF!</definedName>
    <definedName name="__PLC1" localSheetId="15">#REF!</definedName>
    <definedName name="__PLC1" localSheetId="16">#REF!</definedName>
    <definedName name="__PLC1" localSheetId="18">#REF!</definedName>
    <definedName name="__PLC1">#REF!</definedName>
    <definedName name="__pvC1" localSheetId="15">#REF!</definedName>
    <definedName name="__pvC1" localSheetId="16">#REF!</definedName>
    <definedName name="__pvC1" localSheetId="18">#REF!</definedName>
    <definedName name="__pvC1">#REF!</definedName>
    <definedName name="__sPR2" localSheetId="15">#REF!</definedName>
    <definedName name="__sPR2" localSheetId="16">#REF!</definedName>
    <definedName name="__sPR2" localSheetId="18">#REF!</definedName>
    <definedName name="__sPR2">#REF!</definedName>
    <definedName name="__STC60" localSheetId="15">'[3]Estructuras Concreto'!#REF!</definedName>
    <definedName name="__STC60" localSheetId="16">'[3]Estructuras Concreto'!#REF!</definedName>
    <definedName name="__STC60" localSheetId="18">'[3]Estructuras Concreto'!#REF!</definedName>
    <definedName name="__STC60">'[3]Estructuras Concreto'!#REF!</definedName>
    <definedName name="__sTT2" localSheetId="15">#REF!</definedName>
    <definedName name="__sTT2" localSheetId="16">#REF!</definedName>
    <definedName name="__sTT2" localSheetId="18">#REF!</definedName>
    <definedName name="__sTT2">#REF!</definedName>
    <definedName name="__TPR2" localSheetId="15">#REF!</definedName>
    <definedName name="__TPR2" localSheetId="16">#REF!</definedName>
    <definedName name="__TPR2" localSheetId="18">#REF!</definedName>
    <definedName name="__TPR2">#REF!</definedName>
    <definedName name="__TTT2" localSheetId="15">#REF!</definedName>
    <definedName name="__TTT2" localSheetId="16">#REF!</definedName>
    <definedName name="__TTT2" localSheetId="18">#REF!</definedName>
    <definedName name="__TTT2">#REF!</definedName>
    <definedName name="_2VIG_V5" localSheetId="15">#REF!</definedName>
    <definedName name="_2VIG_V5" localSheetId="16">#REF!</definedName>
    <definedName name="_2VIG_V5" localSheetId="18">#REF!</definedName>
    <definedName name="_2VIG_V5">#REF!</definedName>
    <definedName name="_5VIG_V5" localSheetId="15">#REF!</definedName>
    <definedName name="_5VIG_V5" localSheetId="16">#REF!</definedName>
    <definedName name="_5VIG_V5" localSheetId="18">#REF!</definedName>
    <definedName name="_5VIG_V5">#REF!</definedName>
    <definedName name="_Abd2">'[4]Estructuras Concreto'!$D$223</definedName>
    <definedName name="_Abd4">'[4]Estructuras Concreto'!$D$231</definedName>
    <definedName name="_Abd6">'[4]Estructuras Concreto'!$D$238</definedName>
    <definedName name="_AcC1">'[4]Estructuras Concreto'!$D$206</definedName>
    <definedName name="_AcC2" localSheetId="15">#REF!</definedName>
    <definedName name="_AcC2" localSheetId="16">#REF!</definedName>
    <definedName name="_AcC2" localSheetId="18">#REF!</definedName>
    <definedName name="_AcC2">#REF!</definedName>
    <definedName name="_Act1">'[4]Estructuras Concreto'!$D$246</definedName>
    <definedName name="_Act2" localSheetId="15">#REF!</definedName>
    <definedName name="_Act2" localSheetId="16">#REF!</definedName>
    <definedName name="_Act2" localSheetId="18">#REF!</definedName>
    <definedName name="_Act2">#REF!</definedName>
    <definedName name="_Afo1">'[4]Estructuras Concreto'!$D$166</definedName>
    <definedName name="_ApC1">'[4]Estructuras Concreto'!$D$210</definedName>
    <definedName name="_ApC2" localSheetId="15">#REF!</definedName>
    <definedName name="_ApC2" localSheetId="16">#REF!</definedName>
    <definedName name="_ApC2" localSheetId="18">#REF!</definedName>
    <definedName name="_ApC2">#REF!</definedName>
    <definedName name="_APR2">'[4]Estructuras Concreto'!$D$127</definedName>
    <definedName name="_ASDAS" hidden="1">[5]Presentacion!#REF!</definedName>
    <definedName name="_ATT2">'[4]Estructuras Concreto'!$D$116</definedName>
    <definedName name="_BPR2">'[4]Estructuras Concreto'!$D$124</definedName>
    <definedName name="_BTC60" localSheetId="15">'[6]Estructuras Concreto'!#REF!</definedName>
    <definedName name="_BTC60" localSheetId="16">'[6]Estructuras Concreto'!#REF!</definedName>
    <definedName name="_BTC60" localSheetId="18">'[6]Estructuras Concreto'!#REF!</definedName>
    <definedName name="_BTC60">'[6]Estructuras Concreto'!#REF!</definedName>
    <definedName name="_BTT2">'[4]Estructuras Concreto'!$D$113</definedName>
    <definedName name="_DPR2">'[4]Estructuras Concreto'!$D$129</definedName>
    <definedName name="_DTT2">'[4]Estructuras Concreto'!$D$118</definedName>
    <definedName name="_EPR2">'[4]Estructuras Concreto'!$D$128</definedName>
    <definedName name="_ETC60" localSheetId="15">'[6]Estructuras Concreto'!#REF!</definedName>
    <definedName name="_ETC60" localSheetId="16">'[6]Estructuras Concreto'!#REF!</definedName>
    <definedName name="_ETC60" localSheetId="18">'[6]Estructuras Concreto'!#REF!</definedName>
    <definedName name="_ETC60">'[6]Estructuras Concreto'!#REF!</definedName>
    <definedName name="_ETT2">'[4]Estructuras Concreto'!$D$117</definedName>
    <definedName name="_Fill" localSheetId="15" hidden="1">#REF!</definedName>
    <definedName name="_Fill" localSheetId="16" hidden="1">#REF!</definedName>
    <definedName name="_Fill" localSheetId="18" hidden="1">#REF!</definedName>
    <definedName name="_Fill" localSheetId="1" hidden="1">#REF!</definedName>
    <definedName name="_Fill" localSheetId="3" hidden="1">#REF!</definedName>
    <definedName name="_Fill" localSheetId="5" hidden="1">#REF!</definedName>
    <definedName name="_Fill" localSheetId="6" hidden="1">#REF!</definedName>
    <definedName name="_Fill" hidden="1">#REF!</definedName>
    <definedName name="_xlnm._FilterDatabase" localSheetId="0" hidden="1">'[5]46W9'!#REF!</definedName>
    <definedName name="_xlnm._FilterDatabase" localSheetId="14" hidden="1">'[5]46W9'!#REF!</definedName>
    <definedName name="_xlnm._FilterDatabase" localSheetId="15" hidden="1">'[5]46W9'!#REF!</definedName>
    <definedName name="_xlnm._FilterDatabase" localSheetId="16" hidden="1">'[5]46W9'!#REF!</definedName>
    <definedName name="_xlnm._FilterDatabase" localSheetId="18" hidden="1">'[5]46W9'!#REF!</definedName>
    <definedName name="_xlnm._FilterDatabase" localSheetId="1" hidden="1">'[5]46W9'!#REF!</definedName>
    <definedName name="_xlnm._FilterDatabase" localSheetId="2" hidden="1">'[5]46W9'!#REF!</definedName>
    <definedName name="_xlnm._FilterDatabase" localSheetId="3" hidden="1">'[5]46W9'!#REF!</definedName>
    <definedName name="_xlnm._FilterDatabase" localSheetId="5" hidden="1">'[5]46W9'!#REF!</definedName>
    <definedName name="_xlnm._FilterDatabase" localSheetId="6" hidden="1">'[5]46W9'!#REF!</definedName>
    <definedName name="_xlnm._FilterDatabase" localSheetId="7" hidden="1">'Form 8 Exp Oferente'!#REF!</definedName>
    <definedName name="_xlnm._FilterDatabase" localSheetId="8" hidden="1">'[5]46W9'!#REF!</definedName>
    <definedName name="_xlnm._FilterDatabase" hidden="1">'[5]46W9'!#REF!</definedName>
    <definedName name="_hpc6">'[4]Estructuras Concreto'!$D$244</definedName>
    <definedName name="_htC1">'[4]Estructuras Concreto'!$D$208</definedName>
    <definedName name="_htC2" localSheetId="15">#REF!</definedName>
    <definedName name="_htC2" localSheetId="16">#REF!</definedName>
    <definedName name="_htC2" localSheetId="18">#REF!</definedName>
    <definedName name="_htC2">#REF!</definedName>
    <definedName name="_jdC1">'[4]Estructuras Concreto'!$D$214</definedName>
    <definedName name="_jdC2" localSheetId="15">#REF!</definedName>
    <definedName name="_jdC2" localSheetId="16">#REF!</definedName>
    <definedName name="_jdC2" localSheetId="18">#REF!</definedName>
    <definedName name="_jdC2">#REF!</definedName>
    <definedName name="_Kay1" localSheetId="15" hidden="1">#REF!</definedName>
    <definedName name="_Kay1" localSheetId="16" hidden="1">#REF!</definedName>
    <definedName name="_Kay1" localSheetId="18" hidden="1">#REF!</definedName>
    <definedName name="_Kay1" localSheetId="1" hidden="1">#REF!</definedName>
    <definedName name="_Kay1" localSheetId="3" hidden="1">#REF!</definedName>
    <definedName name="_Kay1" localSheetId="5" hidden="1">#REF!</definedName>
    <definedName name="_Kay1" localSheetId="6" hidden="1">#REF!</definedName>
    <definedName name="_Kay1" hidden="1">#REF!</definedName>
    <definedName name="_Key1" localSheetId="15" hidden="1">#REF!</definedName>
    <definedName name="_Key1" localSheetId="16" hidden="1">#REF!</definedName>
    <definedName name="_Key1" localSheetId="18" hidden="1">#REF!</definedName>
    <definedName name="_Key1" localSheetId="1" hidden="1">#REF!</definedName>
    <definedName name="_Key1" localSheetId="3" hidden="1">#REF!</definedName>
    <definedName name="_Key1" localSheetId="5" hidden="1">#REF!</definedName>
    <definedName name="_Key1" localSheetId="6" hidden="1">#REF!</definedName>
    <definedName name="_Key1" hidden="1">#REF!</definedName>
    <definedName name="_Lbd2">'[4]Estructuras Concreto'!$D$224</definedName>
    <definedName name="_Lbd4">'[4]Estructuras Concreto'!$D$232</definedName>
    <definedName name="_Lbd6">'[4]Estructuras Concreto'!$D$239</definedName>
    <definedName name="_LcC1">'[4]Estructuras Concreto'!$D$207</definedName>
    <definedName name="_LcC2" localSheetId="15">#REF!</definedName>
    <definedName name="_LcC2" localSheetId="16">#REF!</definedName>
    <definedName name="_LcC2" localSheetId="18">#REF!</definedName>
    <definedName name="_LcC2">#REF!</definedName>
    <definedName name="_Lct1">'[4]Estructuras Concreto'!$D$247</definedName>
    <definedName name="_Lct2" localSheetId="15">#REF!</definedName>
    <definedName name="_Lct2" localSheetId="16">#REF!</definedName>
    <definedName name="_Lct2" localSheetId="18">#REF!</definedName>
    <definedName name="_Lct2">#REF!</definedName>
    <definedName name="_lfo1">'[4]Estructuras Concreto'!$D$167</definedName>
    <definedName name="_LPR2">'[4]Estructuras Concreto'!$D$125</definedName>
    <definedName name="_LTC60" localSheetId="15">'[6]Estructuras Concreto'!#REF!</definedName>
    <definedName name="_LTC60" localSheetId="16">'[6]Estructuras Concreto'!#REF!</definedName>
    <definedName name="_LTC60" localSheetId="18">'[6]Estructuras Concreto'!#REF!</definedName>
    <definedName name="_LTC60">'[6]Estructuras Concreto'!#REF!</definedName>
    <definedName name="_LTT2">'[4]Estructuras Concreto'!$D$114</definedName>
    <definedName name="_Order1" hidden="1">0</definedName>
    <definedName name="_PLC1">'[4]Estructuras Concreto'!$D$218</definedName>
    <definedName name="_PLC2" localSheetId="15">#REF!</definedName>
    <definedName name="_PLC2" localSheetId="16">#REF!</definedName>
    <definedName name="_PLC2" localSheetId="18">#REF!</definedName>
    <definedName name="_PLC2">#REF!</definedName>
    <definedName name="_pvC1">'[4]Estructuras Concreto'!$D$216</definedName>
    <definedName name="_pvC2" localSheetId="15">#REF!</definedName>
    <definedName name="_pvC2" localSheetId="16">#REF!</definedName>
    <definedName name="_pvC2" localSheetId="18">#REF!</definedName>
    <definedName name="_pvC2">#REF!</definedName>
    <definedName name="_Sort" localSheetId="15" hidden="1">#REF!</definedName>
    <definedName name="_Sort" localSheetId="16" hidden="1">#REF!</definedName>
    <definedName name="_Sort" localSheetId="18" hidden="1">#REF!</definedName>
    <definedName name="_Sort" localSheetId="1" hidden="1">#REF!</definedName>
    <definedName name="_Sort" localSheetId="3" hidden="1">#REF!</definedName>
    <definedName name="_Sort" localSheetId="5" hidden="1">#REF!</definedName>
    <definedName name="_Sort" localSheetId="6" hidden="1">#REF!</definedName>
    <definedName name="_Sort" hidden="1">#REF!</definedName>
    <definedName name="_sPR2">'[4]Estructuras Concreto'!$D$131</definedName>
    <definedName name="_STC60" localSheetId="15">'[6]Estructuras Concreto'!#REF!</definedName>
    <definedName name="_STC60" localSheetId="16">'[6]Estructuras Concreto'!#REF!</definedName>
    <definedName name="_STC60" localSheetId="18">'[6]Estructuras Concreto'!#REF!</definedName>
    <definedName name="_STC60">'[6]Estructuras Concreto'!#REF!</definedName>
    <definedName name="_sTT2">'[4]Estructuras Concreto'!$D$120</definedName>
    <definedName name="_TPR2">'[4]Estructuras Concreto'!$D$126</definedName>
    <definedName name="_TTT2">'[4]Estructuras Concreto'!$D$115</definedName>
    <definedName name="A_IMPRESIÓN_IM" localSheetId="15">#REF!</definedName>
    <definedName name="A_IMPRESIÓN_IM" localSheetId="16">#REF!</definedName>
    <definedName name="A_IMPRESIÓN_IM" localSheetId="18">#REF!</definedName>
    <definedName name="A_IMPRESIÓN_IM">#REF!</definedName>
    <definedName name="A220TT" localSheetId="15">'[3]Estructuras Concreto'!#REF!</definedName>
    <definedName name="A220TT" localSheetId="16">'[3]Estructuras Concreto'!#REF!</definedName>
    <definedName name="A220TT" localSheetId="18">'[3]Estructuras Concreto'!#REF!</definedName>
    <definedName name="A220TT">'[3]Estructuras Concreto'!#REF!</definedName>
    <definedName name="A60PR" localSheetId="15">'[3]Estructuras Concreto'!#REF!</definedName>
    <definedName name="A60PR" localSheetId="16">'[3]Estructuras Concreto'!#REF!</definedName>
    <definedName name="A60PR" localSheetId="18">'[3]Estructuras Concreto'!#REF!</definedName>
    <definedName name="A60PR">'[3]Estructuras Concreto'!#REF!</definedName>
    <definedName name="A60TT" localSheetId="15">'[3]Estructuras Concreto'!#REF!</definedName>
    <definedName name="A60TT" localSheetId="16">'[3]Estructuras Concreto'!#REF!</definedName>
    <definedName name="A60TT" localSheetId="18">'[3]Estructuras Concreto'!#REF!</definedName>
    <definedName name="A60TT">'[3]Estructuras Concreto'!#REF!</definedName>
    <definedName name="AA" localSheetId="15">#REF!</definedName>
    <definedName name="AA" localSheetId="16">#REF!</definedName>
    <definedName name="AA" localSheetId="18">#REF!</definedName>
    <definedName name="AA">#REF!</definedName>
    <definedName name="AAD">'[7]Obras preliminares'!$D$3</definedName>
    <definedName name="AbT" localSheetId="15">#REF!</definedName>
    <definedName name="AbT" localSheetId="16">#REF!</definedName>
    <definedName name="AbT" localSheetId="18">#REF!</definedName>
    <definedName name="AbT">#REF!</definedName>
    <definedName name="Abtd2" localSheetId="15">'[8]Estructuras Concreto'!#REF!</definedName>
    <definedName name="Abtd2" localSheetId="16">'[8]Estructuras Concreto'!#REF!</definedName>
    <definedName name="Abtd2" localSheetId="18">'[8]Estructuras Concreto'!#REF!</definedName>
    <definedName name="Abtd2">'[8]Estructuras Concreto'!#REF!</definedName>
    <definedName name="Abtd4" localSheetId="15">'[8]Estructuras Concreto'!#REF!</definedName>
    <definedName name="Abtd4" localSheetId="16">'[8]Estructuras Concreto'!#REF!</definedName>
    <definedName name="Abtd4" localSheetId="18">'[8]Estructuras Concreto'!#REF!</definedName>
    <definedName name="Abtd4">'[8]Estructuras Concreto'!#REF!</definedName>
    <definedName name="Abtd6" localSheetId="15">'[8]Estructuras Concreto'!#REF!</definedName>
    <definedName name="Abtd6" localSheetId="16">'[8]Estructuras Concreto'!#REF!</definedName>
    <definedName name="Abtd6" localSheetId="18">'[8]Estructuras Concreto'!#REF!</definedName>
    <definedName name="Abtd6">'[8]Estructuras Concreto'!#REF!</definedName>
    <definedName name="ACASA" localSheetId="15">#REF!</definedName>
    <definedName name="ACASA" localSheetId="16">#REF!</definedName>
    <definedName name="ACASA" localSheetId="18">#REF!</definedName>
    <definedName name="ACASA">#REF!</definedName>
    <definedName name="AcC" localSheetId="15">#REF!</definedName>
    <definedName name="AcC" localSheetId="16">#REF!</definedName>
    <definedName name="AcC" localSheetId="18">#REF!</definedName>
    <definedName name="AcC">#REF!</definedName>
    <definedName name="ACOLC" localSheetId="15">#REF!</definedName>
    <definedName name="ACOLC" localSheetId="16">#REF!</definedName>
    <definedName name="ACOLC" localSheetId="18">#REF!</definedName>
    <definedName name="ACOLC">#REF!</definedName>
    <definedName name="AcT" localSheetId="15">#REF!</definedName>
    <definedName name="AcT" localSheetId="16">#REF!</definedName>
    <definedName name="AcT" localSheetId="18">#REF!</definedName>
    <definedName name="AcT">#REF!</definedName>
    <definedName name="AcTc" localSheetId="15">#REF!</definedName>
    <definedName name="AcTc" localSheetId="16">#REF!</definedName>
    <definedName name="AcTc" localSheetId="18">#REF!</definedName>
    <definedName name="AcTc">#REF!</definedName>
    <definedName name="AcTP" localSheetId="15">#REF!</definedName>
    <definedName name="AcTP" localSheetId="16">#REF!</definedName>
    <definedName name="AcTP" localSheetId="18">#REF!</definedName>
    <definedName name="AcTP">#REF!</definedName>
    <definedName name="AcTZ" localSheetId="15">#REF!</definedName>
    <definedName name="AcTZ" localSheetId="16">#REF!</definedName>
    <definedName name="AcTZ" localSheetId="18">#REF!</definedName>
    <definedName name="AcTZ">#REF!</definedName>
    <definedName name="admon" localSheetId="15">'[9]Form 3 Lista Cant'!#REF!</definedName>
    <definedName name="admon" localSheetId="16">'[10]Form 3 Lista Cant'!#REF!</definedName>
    <definedName name="admon" localSheetId="18">'[11]Form 3 Lista Cant'!#REF!</definedName>
    <definedName name="admon" localSheetId="1">#REF!</definedName>
    <definedName name="admon" localSheetId="3">#REF!</definedName>
    <definedName name="admon" localSheetId="5">#REF!</definedName>
    <definedName name="admon" localSheetId="6">#REF!</definedName>
    <definedName name="admon">#REF!</definedName>
    <definedName name="Af" localSheetId="15">#REF!</definedName>
    <definedName name="Af" localSheetId="16">#REF!</definedName>
    <definedName name="Af" localSheetId="18">#REF!</definedName>
    <definedName name="Af">#REF!</definedName>
    <definedName name="AI" localSheetId="15">#REF!</definedName>
    <definedName name="AI" localSheetId="16">#REF!</definedName>
    <definedName name="AI" localSheetId="18">#REF!</definedName>
    <definedName name="AI">#REF!</definedName>
    <definedName name="AI60kv" localSheetId="15">'[3]Estructuras Concreto'!#REF!</definedName>
    <definedName name="AI60kv" localSheetId="16">'[3]Estructuras Concreto'!#REF!</definedName>
    <definedName name="AI60kv" localSheetId="18">'[3]Estructuras Concreto'!#REF!</definedName>
    <definedName name="AI60kv">'[3]Estructuras Concreto'!#REF!</definedName>
    <definedName name="AIN" localSheetId="15">#REF!</definedName>
    <definedName name="AIN" localSheetId="16">#REF!</definedName>
    <definedName name="AIN" localSheetId="18">#REF!</definedName>
    <definedName name="AIN">#REF!</definedName>
    <definedName name="altof" localSheetId="15">#REF!</definedName>
    <definedName name="altof" localSheetId="16">#REF!</definedName>
    <definedName name="altof" localSheetId="18">#REF!</definedName>
    <definedName name="altof">#REF!</definedName>
    <definedName name="altofo1" localSheetId="15">#REF!</definedName>
    <definedName name="altofo1" localSheetId="16">#REF!</definedName>
    <definedName name="altofo1" localSheetId="18">#REF!</definedName>
    <definedName name="altofo1">#REF!</definedName>
    <definedName name="altofo2" localSheetId="15">'[12]Estructuras Concreto'!#REF!</definedName>
    <definedName name="altofo2" localSheetId="16">'[12]Estructuras Concreto'!#REF!</definedName>
    <definedName name="altofo2" localSheetId="18">'[12]Estructuras Concreto'!#REF!</definedName>
    <definedName name="altofo2">'[12]Estructuras Concreto'!#REF!</definedName>
    <definedName name="ANCOLC" localSheetId="15">#REF!</definedName>
    <definedName name="ANCOLC" localSheetId="16">#REF!</definedName>
    <definedName name="ANCOLC" localSheetId="18">#REF!</definedName>
    <definedName name="ANCOLC">#REF!</definedName>
    <definedName name="AP" localSheetId="15">#REF!</definedName>
    <definedName name="AP" localSheetId="16">#REF!</definedName>
    <definedName name="AP" localSheetId="18">#REF!</definedName>
    <definedName name="AP">#REF!</definedName>
    <definedName name="AP220TT" localSheetId="15">'[3]Estructuras Concreto'!#REF!</definedName>
    <definedName name="AP220TT" localSheetId="16">'[3]Estructuras Concreto'!#REF!</definedName>
    <definedName name="AP220TT" localSheetId="18">'[3]Estructuras Concreto'!#REF!</definedName>
    <definedName name="AP220TT">'[3]Estructuras Concreto'!#REF!</definedName>
    <definedName name="AP60TT" localSheetId="15">'[3]Estructuras Concreto'!#REF!</definedName>
    <definedName name="AP60TT" localSheetId="16">'[3]Estructuras Concreto'!#REF!</definedName>
    <definedName name="AP60TT" localSheetId="18">'[3]Estructuras Concreto'!#REF!</definedName>
    <definedName name="AP60TT">'[3]Estructuras Concreto'!#REF!</definedName>
    <definedName name="ApC" localSheetId="15">#REF!</definedName>
    <definedName name="ApC" localSheetId="16">#REF!</definedName>
    <definedName name="ApC" localSheetId="18">#REF!</definedName>
    <definedName name="ApC">#REF!</definedName>
    <definedName name="APISOC" localSheetId="15">#REF!</definedName>
    <definedName name="APISOC" localSheetId="16">#REF!</definedName>
    <definedName name="APISOC" localSheetId="18">#REF!</definedName>
    <definedName name="APISOC">#REF!</definedName>
    <definedName name="APOR" localSheetId="15">#REF!</definedName>
    <definedName name="APOR" localSheetId="16">#REF!</definedName>
    <definedName name="APOR" localSheetId="18">#REF!</definedName>
    <definedName name="APOR">#REF!</definedName>
    <definedName name="APOR100" localSheetId="15">'[13]Estructuras Concreto'!#REF!</definedName>
    <definedName name="APOR100" localSheetId="16">'[13]Estructuras Concreto'!#REF!</definedName>
    <definedName name="APOR100" localSheetId="18">'[13]Estructuras Concreto'!#REF!</definedName>
    <definedName name="APOR100">'[13]Estructuras Concreto'!#REF!</definedName>
    <definedName name="APOR2" localSheetId="15">#REF!</definedName>
    <definedName name="APOR2" localSheetId="16">#REF!</definedName>
    <definedName name="APOR2" localSheetId="18">#REF!</definedName>
    <definedName name="APOR2">#REF!</definedName>
    <definedName name="APOR3" localSheetId="15">#REF!</definedName>
    <definedName name="APOR3" localSheetId="16">#REF!</definedName>
    <definedName name="APOR3" localSheetId="18">#REF!</definedName>
    <definedName name="APOR3">#REF!</definedName>
    <definedName name="APTC60" localSheetId="15">'[3]Estructuras Concreto'!#REF!</definedName>
    <definedName name="APTC60" localSheetId="16">'[3]Estructuras Concreto'!#REF!</definedName>
    <definedName name="APTC60" localSheetId="18">'[3]Estructuras Concreto'!#REF!</definedName>
    <definedName name="APTC60">'[3]Estructuras Concreto'!#REF!</definedName>
    <definedName name="_xlnm.Print_Area" localSheetId="9">'FORM 10 ORGANIZ ACTUAL'!$A$1:$G$32</definedName>
    <definedName name="_xlnm.Print_Area" localSheetId="11">'FORM 12B-Cumplimiento Tec'!$A$1:$H$68</definedName>
    <definedName name="_xlnm.Print_Area" localSheetId="12">'FORM 13 Desviaciones y Aclaraci'!$A$1:$G$34</definedName>
    <definedName name="_xlnm.Print_Area" localSheetId="14">'Form 15 Indicadores fin'!$A$1:$F$34</definedName>
    <definedName name="_xlnm.Print_Area" localSheetId="15">'Form 16 HS Oferente'!$A$1:$F$42</definedName>
    <definedName name="_xlnm.Print_Area" localSheetId="16">'Form 17 PGA Oferente'!$A$1:$F$46</definedName>
    <definedName name="_xlnm.Print_Area" localSheetId="18">'Form 19 -EDT'!$A$1:$J$62</definedName>
    <definedName name="_xlnm.Print_Area" localSheetId="19">'Form 19A-Acta Entrega'!$A$1:$G$76</definedName>
    <definedName name="_xlnm.Print_Area" localSheetId="1">'Form 2 Organizacion'!$A$1:$G$32</definedName>
    <definedName name="_xlnm.Print_Area" localSheetId="5">'Form 6 Experiencia Del Personal'!$A$1:$I$35</definedName>
    <definedName name="_xlnm.Print_Area" localSheetId="6">'Form 7 Resumen Exp'!$A$1:$H$23</definedName>
    <definedName name="_xlnm.Print_Area" localSheetId="7">'Form 8 Exp Oferente'!$A$1:$G$26</definedName>
    <definedName name="_xlnm.Print_Area" localSheetId="8">'Form 9 Subcontratistas'!$A$1:$D$23</definedName>
    <definedName name="_xlnm.Print_Area" localSheetId="13">'Form.14 Demandas'!$A$1:$F$34</definedName>
    <definedName name="AS" localSheetId="15">#REF!</definedName>
    <definedName name="AS" localSheetId="16">#REF!</definedName>
    <definedName name="AS" localSheetId="18">#REF!</definedName>
    <definedName name="AS">#REF!</definedName>
    <definedName name="AS60kv" localSheetId="15">'[3]Estructuras Concreto'!#REF!</definedName>
    <definedName name="AS60kv" localSheetId="16">'[3]Estructuras Concreto'!#REF!</definedName>
    <definedName name="AS60kv" localSheetId="18">'[3]Estructuras Concreto'!#REF!</definedName>
    <definedName name="AS60kv">'[3]Estructuras Concreto'!#REF!</definedName>
    <definedName name="ASASAS" localSheetId="15">'[3]Estructuras Concreto'!#REF!</definedName>
    <definedName name="ASASAS" localSheetId="16">'[3]Estructuras Concreto'!#REF!</definedName>
    <definedName name="ASASAS" localSheetId="18">'[3]Estructuras Concreto'!#REF!</definedName>
    <definedName name="ASASAS">'[3]Estructuras Concreto'!#REF!</definedName>
    <definedName name="ASEC" localSheetId="15">#REF!</definedName>
    <definedName name="ASEC" localSheetId="16">#REF!</definedName>
    <definedName name="ASEC" localSheetId="18">#REF!</definedName>
    <definedName name="ASEC">#REF!</definedName>
    <definedName name="AST220TT" localSheetId="15">'[3]Estructuras Concreto'!#REF!</definedName>
    <definedName name="AST220TT" localSheetId="16">'[3]Estructuras Concreto'!#REF!</definedName>
    <definedName name="AST220TT" localSheetId="18">'[3]Estructuras Concreto'!#REF!</definedName>
    <definedName name="AST220TT">'[3]Estructuras Concreto'!#REF!</definedName>
    <definedName name="AST60PR" localSheetId="15">'[3]Estructuras Concreto'!#REF!</definedName>
    <definedName name="AST60PR" localSheetId="16">'[3]Estructuras Concreto'!#REF!</definedName>
    <definedName name="AST60PR" localSheetId="18">'[3]Estructuras Concreto'!#REF!</definedName>
    <definedName name="AST60PR">'[3]Estructuras Concreto'!#REF!</definedName>
    <definedName name="AST60TT" localSheetId="15">'[3]Estructuras Concreto'!#REF!</definedName>
    <definedName name="AST60TT" localSheetId="16">'[3]Estructuras Concreto'!#REF!</definedName>
    <definedName name="AST60TT" localSheetId="18">'[3]Estructuras Concreto'!#REF!</definedName>
    <definedName name="AST60TT">'[3]Estructuras Concreto'!#REF!</definedName>
    <definedName name="ASTA" localSheetId="15">#REF!</definedName>
    <definedName name="ASTA" localSheetId="16">#REF!</definedName>
    <definedName name="ASTA" localSheetId="18">#REF!</definedName>
    <definedName name="ASTA">#REF!</definedName>
    <definedName name="astf" localSheetId="15">#REF!</definedName>
    <definedName name="astf" localSheetId="16">#REF!</definedName>
    <definedName name="astf" localSheetId="18">#REF!</definedName>
    <definedName name="astf">#REF!</definedName>
    <definedName name="astfo1" localSheetId="15">#REF!</definedName>
    <definedName name="astfo1" localSheetId="16">#REF!</definedName>
    <definedName name="astfo1" localSheetId="18">#REF!</definedName>
    <definedName name="astfo1">#REF!</definedName>
    <definedName name="ASTI" localSheetId="15">#REF!</definedName>
    <definedName name="ASTI" localSheetId="16">#REF!</definedName>
    <definedName name="ASTI" localSheetId="18">#REF!</definedName>
    <definedName name="ASTI">#REF!</definedName>
    <definedName name="ASTI60kv" localSheetId="15">'[3]Estructuras Concreto'!#REF!</definedName>
    <definedName name="ASTI60kv" localSheetId="16">'[3]Estructuras Concreto'!#REF!</definedName>
    <definedName name="ASTI60kv" localSheetId="18">'[3]Estructuras Concreto'!#REF!</definedName>
    <definedName name="ASTI60kv">'[3]Estructuras Concreto'!#REF!</definedName>
    <definedName name="ASTIN" localSheetId="15">#REF!</definedName>
    <definedName name="ASTIN" localSheetId="16">#REF!</definedName>
    <definedName name="ASTIN" localSheetId="18">#REF!</definedName>
    <definedName name="ASTIN">#REF!</definedName>
    <definedName name="ASTP" localSheetId="15">#REF!</definedName>
    <definedName name="ASTP" localSheetId="16">#REF!</definedName>
    <definedName name="ASTP" localSheetId="18">#REF!</definedName>
    <definedName name="ASTP">#REF!</definedName>
    <definedName name="ASTPOR" localSheetId="15">#REF!</definedName>
    <definedName name="ASTPOR" localSheetId="16">#REF!</definedName>
    <definedName name="ASTPOR" localSheetId="18">#REF!</definedName>
    <definedName name="ASTPOR">#REF!</definedName>
    <definedName name="ASTPOR2" localSheetId="15">#REF!</definedName>
    <definedName name="ASTPOR2" localSheetId="16">#REF!</definedName>
    <definedName name="ASTPOR2" localSheetId="18">#REF!</definedName>
    <definedName name="ASTPOR2">#REF!</definedName>
    <definedName name="ASTPOR3" localSheetId="15">#REF!</definedName>
    <definedName name="ASTPOR3" localSheetId="16">#REF!</definedName>
    <definedName name="ASTPOR3" localSheetId="18">#REF!</definedName>
    <definedName name="ASTPOR3">#REF!</definedName>
    <definedName name="ASTPR2" localSheetId="15">#REF!</definedName>
    <definedName name="ASTPR2" localSheetId="16">#REF!</definedName>
    <definedName name="ASTPR2" localSheetId="18">#REF!</definedName>
    <definedName name="ASTPR2">#REF!</definedName>
    <definedName name="ASTS" localSheetId="15">#REF!</definedName>
    <definedName name="ASTS" localSheetId="16">#REF!</definedName>
    <definedName name="ASTS" localSheetId="18">#REF!</definedName>
    <definedName name="ASTS">#REF!</definedName>
    <definedName name="ASTS60kv" localSheetId="15">'[3]Estructuras Concreto'!#REF!</definedName>
    <definedName name="ASTS60kv" localSheetId="16">'[3]Estructuras Concreto'!#REF!</definedName>
    <definedName name="ASTS60kv" localSheetId="18">'[3]Estructuras Concreto'!#REF!</definedName>
    <definedName name="ASTS60kv">'[3]Estructuras Concreto'!#REF!</definedName>
    <definedName name="ASTSEC" localSheetId="15">#REF!</definedName>
    <definedName name="ASTSEC" localSheetId="16">#REF!</definedName>
    <definedName name="ASTSEC" localSheetId="18">#REF!</definedName>
    <definedName name="ASTSEC">#REF!</definedName>
    <definedName name="ASTT" localSheetId="15">#REF!</definedName>
    <definedName name="ASTT" localSheetId="16">#REF!</definedName>
    <definedName name="ASTT" localSheetId="18">#REF!</definedName>
    <definedName name="ASTT">#REF!</definedName>
    <definedName name="ASTTC" localSheetId="15">#REF!</definedName>
    <definedName name="ASTTC" localSheetId="16">#REF!</definedName>
    <definedName name="ASTTC" localSheetId="18">#REF!</definedName>
    <definedName name="ASTTC">#REF!</definedName>
    <definedName name="ASTTC60" localSheetId="15">'[3]Estructuras Concreto'!#REF!</definedName>
    <definedName name="ASTTC60" localSheetId="16">'[3]Estructuras Concreto'!#REF!</definedName>
    <definedName name="ASTTC60" localSheetId="18">'[3]Estructuras Concreto'!#REF!</definedName>
    <definedName name="ASTTC60">'[3]Estructuras Concreto'!#REF!</definedName>
    <definedName name="ASTTO" localSheetId="15">#REF!</definedName>
    <definedName name="ASTTO" localSheetId="16">#REF!</definedName>
    <definedName name="ASTTO" localSheetId="18">#REF!</definedName>
    <definedName name="ASTTO">#REF!</definedName>
    <definedName name="ASTTT" localSheetId="15">#REF!</definedName>
    <definedName name="ASTTT" localSheetId="16">#REF!</definedName>
    <definedName name="ASTTT" localSheetId="18">#REF!</definedName>
    <definedName name="ASTTT">#REF!</definedName>
    <definedName name="ASTTT2" localSheetId="15">#REF!</definedName>
    <definedName name="ASTTT2" localSheetId="16">#REF!</definedName>
    <definedName name="ASTTT2" localSheetId="18">#REF!</definedName>
    <definedName name="ASTTT2">#REF!</definedName>
    <definedName name="AT" localSheetId="15">#REF!</definedName>
    <definedName name="AT" localSheetId="16">#REF!</definedName>
    <definedName name="AT" localSheetId="18">#REF!</definedName>
    <definedName name="AT">#REF!</definedName>
    <definedName name="AtapaC" localSheetId="15">#REF!</definedName>
    <definedName name="AtapaC" localSheetId="16">#REF!</definedName>
    <definedName name="AtapaC" localSheetId="18">#REF!</definedName>
    <definedName name="AtapaC">#REF!</definedName>
    <definedName name="AtapaC2" localSheetId="15">#REF!</definedName>
    <definedName name="AtapaC2" localSheetId="16">#REF!</definedName>
    <definedName name="AtapaC2" localSheetId="18">#REF!</definedName>
    <definedName name="AtapaC2">#REF!</definedName>
    <definedName name="Atbd2" localSheetId="15">#REF!</definedName>
    <definedName name="Atbd2" localSheetId="16">#REF!</definedName>
    <definedName name="Atbd2" localSheetId="18">#REF!</definedName>
    <definedName name="Atbd2">#REF!</definedName>
    <definedName name="Atbd4" localSheetId="15">#REF!</definedName>
    <definedName name="Atbd4" localSheetId="16">#REF!</definedName>
    <definedName name="Atbd4" localSheetId="18">#REF!</definedName>
    <definedName name="Atbd4">#REF!</definedName>
    <definedName name="Atbd6" localSheetId="15">#REF!</definedName>
    <definedName name="Atbd6" localSheetId="16">#REF!</definedName>
    <definedName name="Atbd6" localSheetId="18">#REF!</definedName>
    <definedName name="Atbd6">#REF!</definedName>
    <definedName name="ATC" localSheetId="15">#REF!</definedName>
    <definedName name="ATC" localSheetId="16">#REF!</definedName>
    <definedName name="ATC" localSheetId="18">#REF!</definedName>
    <definedName name="ATC">#REF!</definedName>
    <definedName name="AtcC" localSheetId="15">#REF!</definedName>
    <definedName name="AtcC" localSheetId="16">#REF!</definedName>
    <definedName name="AtcC" localSheetId="18">#REF!</definedName>
    <definedName name="AtcC">#REF!</definedName>
    <definedName name="AtcC1" localSheetId="15">#REF!</definedName>
    <definedName name="AtcC1" localSheetId="16">#REF!</definedName>
    <definedName name="AtcC1" localSheetId="18">#REF!</definedName>
    <definedName name="AtcC1">#REF!</definedName>
    <definedName name="AtcC2" localSheetId="15">#REF!</definedName>
    <definedName name="AtcC2" localSheetId="16">#REF!</definedName>
    <definedName name="AtcC2" localSheetId="18">#REF!</definedName>
    <definedName name="AtcC2">#REF!</definedName>
    <definedName name="ATO" localSheetId="15">#REF!</definedName>
    <definedName name="ATO" localSheetId="16">#REF!</definedName>
    <definedName name="ATO" localSheetId="18">#REF!</definedName>
    <definedName name="ATO">#REF!</definedName>
    <definedName name="ATT" localSheetId="15">#REF!</definedName>
    <definedName name="ATT" localSheetId="16">#REF!</definedName>
    <definedName name="ATT" localSheetId="18">#REF!</definedName>
    <definedName name="ATT">#REF!</definedName>
    <definedName name="AV">'[7]Obras preliminares'!$D$14</definedName>
    <definedName name="AV_1" localSheetId="15">#REF!</definedName>
    <definedName name="AV_1" localSheetId="16">#REF!</definedName>
    <definedName name="AV_1" localSheetId="18">#REF!</definedName>
    <definedName name="AV_1">#REF!</definedName>
    <definedName name="AVAC" localSheetId="15">#REF!</definedName>
    <definedName name="AVAC" localSheetId="16">#REF!</definedName>
    <definedName name="AVAC" localSheetId="18">#REF!</definedName>
    <definedName name="AVAC">#REF!</definedName>
    <definedName name="AvbT" localSheetId="15">#REF!</definedName>
    <definedName name="AvbT" localSheetId="16">#REF!</definedName>
    <definedName name="AvbT" localSheetId="18">#REF!</definedName>
    <definedName name="AvbT">#REF!</definedName>
    <definedName name="AVC" localSheetId="15">#REF!</definedName>
    <definedName name="AVC" localSheetId="16">#REF!</definedName>
    <definedName name="AVC" localSheetId="18">#REF!</definedName>
    <definedName name="AVC">#REF!</definedName>
    <definedName name="AvcT" localSheetId="15">#REF!</definedName>
    <definedName name="AvcT" localSheetId="16">#REF!</definedName>
    <definedName name="AvcT" localSheetId="18">#REF!</definedName>
    <definedName name="AvcT">#REF!</definedName>
    <definedName name="AvcTc" localSheetId="15">#REF!</definedName>
    <definedName name="AvcTc" localSheetId="16">#REF!</definedName>
    <definedName name="AvcTc" localSheetId="18">#REF!</definedName>
    <definedName name="AvcTc">#REF!</definedName>
    <definedName name="AvcTZ" localSheetId="15">#REF!</definedName>
    <definedName name="AvcTZ" localSheetId="16">#REF!</definedName>
    <definedName name="AvcTZ" localSheetId="18">#REF!</definedName>
    <definedName name="AvcTZ">#REF!</definedName>
    <definedName name="AvITZ" localSheetId="15">'[3]Estructuras Concreto'!#REF!</definedName>
    <definedName name="AvITZ" localSheetId="16">'[3]Estructuras Concreto'!#REF!</definedName>
    <definedName name="AvITZ" localSheetId="18">'[3]Estructuras Concreto'!#REF!</definedName>
    <definedName name="AvITZ">'[3]Estructuras Concreto'!#REF!</definedName>
    <definedName name="AvlT" localSheetId="15">#REF!</definedName>
    <definedName name="AvlT" localSheetId="16">#REF!</definedName>
    <definedName name="AvlT" localSheetId="18">#REF!</definedName>
    <definedName name="AvlT">#REF!</definedName>
    <definedName name="AvlTZ" localSheetId="15">#REF!</definedName>
    <definedName name="AvlTZ" localSheetId="16">#REF!</definedName>
    <definedName name="AvlTZ" localSheetId="18">#REF!</definedName>
    <definedName name="AvlTZ">#REF!</definedName>
    <definedName name="AvtT" localSheetId="15">#REF!</definedName>
    <definedName name="AvtT" localSheetId="16">#REF!</definedName>
    <definedName name="AvtT" localSheetId="18">#REF!</definedName>
    <definedName name="AvtT">#REF!</definedName>
    <definedName name="AvtTZ" localSheetId="15">#REF!</definedName>
    <definedName name="AvtTZ" localSheetId="16">#REF!</definedName>
    <definedName name="AvtTZ" localSheetId="18">#REF!</definedName>
    <definedName name="AvtTZ">#REF!</definedName>
    <definedName name="AZC" localSheetId="15">#REF!</definedName>
    <definedName name="AZC" localSheetId="16">#REF!</definedName>
    <definedName name="AZC" localSheetId="18">#REF!</definedName>
    <definedName name="AZC">#REF!</definedName>
    <definedName name="B60PR" localSheetId="15">'[3]Estructuras Concreto'!#REF!</definedName>
    <definedName name="B60PR" localSheetId="16">'[3]Estructuras Concreto'!#REF!</definedName>
    <definedName name="B60PR" localSheetId="18">'[3]Estructuras Concreto'!#REF!</definedName>
    <definedName name="B60PR">'[3]Estructuras Concreto'!#REF!</definedName>
    <definedName name="BA" localSheetId="15">#REF!</definedName>
    <definedName name="BA" localSheetId="16">#REF!</definedName>
    <definedName name="BA" localSheetId="18">#REF!</definedName>
    <definedName name="BA">#REF!</definedName>
    <definedName name="BALIZA" localSheetId="15">#REF!</definedName>
    <definedName name="BALIZA" localSheetId="16">#REF!</definedName>
    <definedName name="BALIZA" localSheetId="18">#REF!</definedName>
    <definedName name="BALIZA" localSheetId="1">#REF!</definedName>
    <definedName name="BALIZA" localSheetId="3">#REF!</definedName>
    <definedName name="BALIZA" localSheetId="5">#REF!</definedName>
    <definedName name="BALIZA" localSheetId="6">#REF!</definedName>
    <definedName name="BALIZA">#REF!</definedName>
    <definedName name="BI" localSheetId="15">#REF!</definedName>
    <definedName name="BI" localSheetId="16">#REF!</definedName>
    <definedName name="BI" localSheetId="18">#REF!</definedName>
    <definedName name="BI">#REF!</definedName>
    <definedName name="BI60kv" localSheetId="15">'[3]Estructuras Concreto'!#REF!</definedName>
    <definedName name="BI60kv" localSheetId="16">'[3]Estructuras Concreto'!#REF!</definedName>
    <definedName name="BI60kv" localSheetId="18">'[3]Estructuras Concreto'!#REF!</definedName>
    <definedName name="BI60kv">'[3]Estructuras Concreto'!#REF!</definedName>
    <definedName name="BIN" localSheetId="15">#REF!</definedName>
    <definedName name="BIN" localSheetId="16">#REF!</definedName>
    <definedName name="BIN" localSheetId="18">#REF!</definedName>
    <definedName name="BIN">#REF!</definedName>
    <definedName name="BP" localSheetId="15">#REF!</definedName>
    <definedName name="BP" localSheetId="16">#REF!</definedName>
    <definedName name="BP" localSheetId="18">#REF!</definedName>
    <definedName name="BP">#REF!</definedName>
    <definedName name="BPOR" localSheetId="15">#REF!</definedName>
    <definedName name="BPOR" localSheetId="16">#REF!</definedName>
    <definedName name="BPOR" localSheetId="18">#REF!</definedName>
    <definedName name="BPOR">#REF!</definedName>
    <definedName name="BPOR2" localSheetId="15">#REF!</definedName>
    <definedName name="BPOR2" localSheetId="16">#REF!</definedName>
    <definedName name="BPOR2" localSheetId="18">#REF!</definedName>
    <definedName name="BPOR2">#REF!</definedName>
    <definedName name="BPOR3" localSheetId="15">#REF!</definedName>
    <definedName name="BPOR3" localSheetId="16">#REF!</definedName>
    <definedName name="BPOR3" localSheetId="18">#REF!</definedName>
    <definedName name="BPOR3">#REF!</definedName>
    <definedName name="BS" localSheetId="15">#REF!</definedName>
    <definedName name="BS" localSheetId="16">#REF!</definedName>
    <definedName name="BS" localSheetId="18">#REF!</definedName>
    <definedName name="BS">#REF!</definedName>
    <definedName name="BS60kv" localSheetId="15">'[3]Estructuras Concreto'!#REF!</definedName>
    <definedName name="BS60kv" localSheetId="16">'[3]Estructuras Concreto'!#REF!</definedName>
    <definedName name="BS60kv" localSheetId="18">'[3]Estructuras Concreto'!#REF!</definedName>
    <definedName name="BS60kv">'[3]Estructuras Concreto'!#REF!</definedName>
    <definedName name="BSEC" localSheetId="15">#REF!</definedName>
    <definedName name="BSEC" localSheetId="16">#REF!</definedName>
    <definedName name="BSEC" localSheetId="18">#REF!</definedName>
    <definedName name="BSEC">#REF!</definedName>
    <definedName name="BT" localSheetId="15">#REF!</definedName>
    <definedName name="BT" localSheetId="16">#REF!</definedName>
    <definedName name="BT" localSheetId="18">#REF!</definedName>
    <definedName name="BT">#REF!</definedName>
    <definedName name="BTC" localSheetId="15">#REF!</definedName>
    <definedName name="BTC" localSheetId="16">#REF!</definedName>
    <definedName name="BTC" localSheetId="18">#REF!</definedName>
    <definedName name="BTC">#REF!</definedName>
    <definedName name="BTO" localSheetId="15">#REF!</definedName>
    <definedName name="BTO" localSheetId="16">#REF!</definedName>
    <definedName name="BTO" localSheetId="18">#REF!</definedName>
    <definedName name="BTO">#REF!</definedName>
    <definedName name="BTP" localSheetId="15">#REF!</definedName>
    <definedName name="BTP" localSheetId="16">#REF!</definedName>
    <definedName name="BTP" localSheetId="18">#REF!</definedName>
    <definedName name="BTP">#REF!</definedName>
    <definedName name="BTT" localSheetId="15">#REF!</definedName>
    <definedName name="BTT" localSheetId="16">#REF!</definedName>
    <definedName name="BTT" localSheetId="18">#REF!</definedName>
    <definedName name="BTT">#REF!</definedName>
    <definedName name="CARCAT" localSheetId="15">#REF!</definedName>
    <definedName name="CARCAT" localSheetId="16">#REF!</definedName>
    <definedName name="CARCAT" localSheetId="18">#REF!</definedName>
    <definedName name="CARCAT">#REF!</definedName>
    <definedName name="CARLOS" localSheetId="15">[14]Parámetros!#REF!</definedName>
    <definedName name="CARLOS" localSheetId="16">[14]Parámetros!#REF!</definedName>
    <definedName name="CARLOS" localSheetId="18">[14]Parámetros!#REF!</definedName>
    <definedName name="CARLOS">[14]Parámetros!#REF!</definedName>
    <definedName name="CART" localSheetId="15">#REF!</definedName>
    <definedName name="CART" localSheetId="16">#REF!</definedName>
    <definedName name="CART" localSheetId="18">#REF!</definedName>
    <definedName name="CART">#REF!</definedName>
    <definedName name="CARTZ" localSheetId="15">#REF!</definedName>
    <definedName name="CARTZ" localSheetId="16">#REF!</definedName>
    <definedName name="CARTZ" localSheetId="18">#REF!</definedName>
    <definedName name="CARTZ">#REF!</definedName>
    <definedName name="ce" localSheetId="15">'[15]Estructuras Concreto'!#REF!</definedName>
    <definedName name="ce" localSheetId="16">'[15]Estructuras Concreto'!#REF!</definedName>
    <definedName name="ce" localSheetId="18">'[15]Estructuras Concreto'!#REF!</definedName>
    <definedName name="ce">'[15]Estructuras Concreto'!#REF!</definedName>
    <definedName name="CEDE" localSheetId="15">'[15]Estructuras Concreto'!#REF!</definedName>
    <definedName name="CEDE" localSheetId="16">'[15]Estructuras Concreto'!#REF!</definedName>
    <definedName name="CEDE" localSheetId="18">'[15]Estructuras Concreto'!#REF!</definedName>
    <definedName name="CEDE">'[15]Estructuras Concreto'!#REF!</definedName>
    <definedName name="cpSC" localSheetId="15">#REF!</definedName>
    <definedName name="cpSC" localSheetId="16">#REF!</definedName>
    <definedName name="cpSC" localSheetId="18">#REF!</definedName>
    <definedName name="cpSC">#REF!</definedName>
    <definedName name="cpSC1" localSheetId="15">#REF!</definedName>
    <definedName name="cpSC1" localSheetId="16">#REF!</definedName>
    <definedName name="cpSC1" localSheetId="18">#REF!</definedName>
    <definedName name="cpSC1">#REF!</definedName>
    <definedName name="cpSC2" localSheetId="15">#REF!</definedName>
    <definedName name="cpSC2" localSheetId="16">#REF!</definedName>
    <definedName name="cpSC2" localSheetId="18">#REF!</definedName>
    <definedName name="cpSC2">#REF!</definedName>
    <definedName name="CUNETA1" localSheetId="15">#REF!</definedName>
    <definedName name="CUNETA1" localSheetId="16">#REF!</definedName>
    <definedName name="CUNETA1" localSheetId="18">#REF!</definedName>
    <definedName name="CUNETA1" localSheetId="1">#REF!</definedName>
    <definedName name="CUNETA1" localSheetId="3">#REF!</definedName>
    <definedName name="CUNETA1" localSheetId="5">#REF!</definedName>
    <definedName name="CUNETA1" localSheetId="6">#REF!</definedName>
    <definedName name="CUNETA1">#REF!</definedName>
    <definedName name="CUNETA2" localSheetId="15">#REF!</definedName>
    <definedName name="CUNETA2" localSheetId="16">#REF!</definedName>
    <definedName name="CUNETA2" localSheetId="18">#REF!</definedName>
    <definedName name="CUNETA2" localSheetId="1">#REF!</definedName>
    <definedName name="CUNETA2" localSheetId="3">#REF!</definedName>
    <definedName name="CUNETA2" localSheetId="5">#REF!</definedName>
    <definedName name="CUNETA2" localSheetId="6">#REF!</definedName>
    <definedName name="CUNETA2">#REF!</definedName>
    <definedName name="cvSC" localSheetId="15">#REF!</definedName>
    <definedName name="cvSC" localSheetId="16">#REF!</definedName>
    <definedName name="cvSC" localSheetId="18">#REF!</definedName>
    <definedName name="cvSC">#REF!</definedName>
    <definedName name="cvSC1" localSheetId="15">#REF!</definedName>
    <definedName name="cvSC1" localSheetId="16">#REF!</definedName>
    <definedName name="cvSC1" localSheetId="18">#REF!</definedName>
    <definedName name="cvSC1">#REF!</definedName>
    <definedName name="cvSC2" localSheetId="15">#REF!</definedName>
    <definedName name="cvSC2" localSheetId="16">#REF!</definedName>
    <definedName name="cvSC2" localSheetId="18">#REF!</definedName>
    <definedName name="cvSC2">#REF!</definedName>
    <definedName name="D220TT" localSheetId="15">'[3]Estructuras Concreto'!#REF!</definedName>
    <definedName name="D220TT" localSheetId="16">'[3]Estructuras Concreto'!#REF!</definedName>
    <definedName name="D220TT" localSheetId="18">'[3]Estructuras Concreto'!#REF!</definedName>
    <definedName name="D220TT">'[3]Estructuras Concreto'!#REF!</definedName>
    <definedName name="D60PR" localSheetId="15">'[3]Estructuras Concreto'!#REF!</definedName>
    <definedName name="D60PR" localSheetId="16">'[3]Estructuras Concreto'!#REF!</definedName>
    <definedName name="D60PR" localSheetId="18">'[3]Estructuras Concreto'!#REF!</definedName>
    <definedName name="D60PR">'[3]Estructuras Concreto'!#REF!</definedName>
    <definedName name="D60TT" localSheetId="15">'[3]Estructuras Concreto'!#REF!</definedName>
    <definedName name="D60TT" localSheetId="16">'[3]Estructuras Concreto'!#REF!</definedName>
    <definedName name="D60TT" localSheetId="18">'[3]Estructuras Concreto'!#REF!</definedName>
    <definedName name="D60TT">'[3]Estructuras Concreto'!#REF!</definedName>
    <definedName name="DA" localSheetId="15">#REF!</definedName>
    <definedName name="DA" localSheetId="16">#REF!</definedName>
    <definedName name="DA" localSheetId="18">#REF!</definedName>
    <definedName name="DA">#REF!</definedName>
    <definedName name="data" localSheetId="15">#REF!</definedName>
    <definedName name="data" localSheetId="16">#REF!</definedName>
    <definedName name="data" localSheetId="18">#REF!</definedName>
    <definedName name="data">#REF!</definedName>
    <definedName name="DATA1" localSheetId="15">#REF!</definedName>
    <definedName name="DATA1" localSheetId="16">#REF!</definedName>
    <definedName name="DATA1" localSheetId="18">#REF!</definedName>
    <definedName name="DATA1">#REF!</definedName>
    <definedName name="DATA10" localSheetId="15">#REF!</definedName>
    <definedName name="DATA10" localSheetId="16">#REF!</definedName>
    <definedName name="DATA10" localSheetId="18">#REF!</definedName>
    <definedName name="DATA10">#REF!</definedName>
    <definedName name="DATA11" localSheetId="15">#REF!</definedName>
    <definedName name="DATA11" localSheetId="16">#REF!</definedName>
    <definedName name="DATA11" localSheetId="18">#REF!</definedName>
    <definedName name="DATA11">#REF!</definedName>
    <definedName name="DATA12" localSheetId="15">#REF!</definedName>
    <definedName name="DATA12" localSheetId="16">#REF!</definedName>
    <definedName name="DATA12" localSheetId="18">#REF!</definedName>
    <definedName name="DATA12">#REF!</definedName>
    <definedName name="DATA2" localSheetId="15">#REF!</definedName>
    <definedName name="DATA2" localSheetId="16">#REF!</definedName>
    <definedName name="DATA2" localSheetId="18">#REF!</definedName>
    <definedName name="DATA2">#REF!</definedName>
    <definedName name="DATA3" localSheetId="15">#REF!</definedName>
    <definedName name="DATA3" localSheetId="16">#REF!</definedName>
    <definedName name="DATA3" localSheetId="18">#REF!</definedName>
    <definedName name="DATA3">#REF!</definedName>
    <definedName name="DATA4" localSheetId="15">#REF!</definedName>
    <definedName name="DATA4" localSheetId="16">#REF!</definedName>
    <definedName name="DATA4" localSheetId="18">#REF!</definedName>
    <definedName name="DATA4">#REF!</definedName>
    <definedName name="DATA5" localSheetId="15">#REF!</definedName>
    <definedName name="DATA5" localSheetId="16">#REF!</definedName>
    <definedName name="DATA5" localSheetId="18">#REF!</definedName>
    <definedName name="DATA5">#REF!</definedName>
    <definedName name="DATA6" localSheetId="15">#REF!</definedName>
    <definedName name="DATA6" localSheetId="16">#REF!</definedName>
    <definedName name="DATA6" localSheetId="18">#REF!</definedName>
    <definedName name="DATA6">#REF!</definedName>
    <definedName name="DATA7" localSheetId="15">#REF!</definedName>
    <definedName name="DATA7" localSheetId="16">#REF!</definedName>
    <definedName name="DATA7" localSheetId="18">#REF!</definedName>
    <definedName name="DATA7">#REF!</definedName>
    <definedName name="DATA8" localSheetId="15">#REF!</definedName>
    <definedName name="DATA8" localSheetId="16">#REF!</definedName>
    <definedName name="DATA8" localSheetId="18">#REF!</definedName>
    <definedName name="DATA8">#REF!</definedName>
    <definedName name="DATA9" localSheetId="15">#REF!</definedName>
    <definedName name="DATA9" localSheetId="16">#REF!</definedName>
    <definedName name="DATA9" localSheetId="18">#REF!</definedName>
    <definedName name="DATA9">#REF!</definedName>
    <definedName name="dens">[16]Hoja2!$C$9</definedName>
    <definedName name="DERF" localSheetId="14" hidden="1">{#N/A,#N/A,FALSE,"310.1";#N/A,#N/A,FALSE,"321.1";#N/A,#N/A,FALSE,"320.3";#N/A,#N/A,FALSE,"330.1"}</definedName>
    <definedName name="DERF" localSheetId="15" hidden="1">{#N/A,#N/A,FALSE,"310.1";#N/A,#N/A,FALSE,"321.1";#N/A,#N/A,FALSE,"320.3";#N/A,#N/A,FALSE,"330.1"}</definedName>
    <definedName name="DERF" localSheetId="16" hidden="1">{#N/A,#N/A,FALSE,"310.1";#N/A,#N/A,FALSE,"321.1";#N/A,#N/A,FALSE,"320.3";#N/A,#N/A,FALSE,"330.1"}</definedName>
    <definedName name="DERF" localSheetId="18" hidden="1">{#N/A,#N/A,FALSE,"310.1";#N/A,#N/A,FALSE,"321.1";#N/A,#N/A,FALSE,"320.3";#N/A,#N/A,FALSE,"330.1"}</definedName>
    <definedName name="DERF" localSheetId="13" hidden="1">{#N/A,#N/A,FALSE,"310.1";#N/A,#N/A,FALSE,"321.1";#N/A,#N/A,FALSE,"320.3";#N/A,#N/A,FALSE,"330.1"}</definedName>
    <definedName name="DERF" hidden="1">{#N/A,#N/A,FALSE,"310.1";#N/A,#N/A,FALSE,"321.1";#N/A,#N/A,FALSE,"320.3";#N/A,#N/A,FALSE,"330.1"}</definedName>
    <definedName name="DI" localSheetId="15">#REF!</definedName>
    <definedName name="DI" localSheetId="16">#REF!</definedName>
    <definedName name="DI" localSheetId="18">#REF!</definedName>
    <definedName name="DI">#REF!</definedName>
    <definedName name="DI60kv" localSheetId="15">'[3]Estructuras Concreto'!#REF!</definedName>
    <definedName name="DI60kv" localSheetId="16">'[3]Estructuras Concreto'!#REF!</definedName>
    <definedName name="DI60kv" localSheetId="18">'[3]Estructuras Concreto'!#REF!</definedName>
    <definedName name="DI60kv">'[3]Estructuras Concreto'!#REF!</definedName>
    <definedName name="DIN" localSheetId="15">#REF!</definedName>
    <definedName name="DIN" localSheetId="16">#REF!</definedName>
    <definedName name="DIN" localSheetId="18">#REF!</definedName>
    <definedName name="DIN">#REF!</definedName>
    <definedName name="DP" localSheetId="15">#REF!</definedName>
    <definedName name="DP" localSheetId="16">#REF!</definedName>
    <definedName name="DP" localSheetId="18">#REF!</definedName>
    <definedName name="DP">#REF!</definedName>
    <definedName name="DPOR" localSheetId="15">#REF!</definedName>
    <definedName name="DPOR" localSheetId="16">#REF!</definedName>
    <definedName name="DPOR" localSheetId="18">#REF!</definedName>
    <definedName name="DPOR">#REF!</definedName>
    <definedName name="DPOR2" localSheetId="15">#REF!</definedName>
    <definedName name="DPOR2" localSheetId="16">#REF!</definedName>
    <definedName name="DPOR2" localSheetId="18">#REF!</definedName>
    <definedName name="DPOR2">#REF!</definedName>
    <definedName name="DPOR3" localSheetId="15">#REF!</definedName>
    <definedName name="DPOR3" localSheetId="16">#REF!</definedName>
    <definedName name="DPOR3" localSheetId="18">#REF!</definedName>
    <definedName name="DPOR3">#REF!</definedName>
    <definedName name="Drenajes" localSheetId="15">'[12]Estructuras Concreto'!#REF!</definedName>
    <definedName name="Drenajes" localSheetId="16">'[12]Estructuras Concreto'!#REF!</definedName>
    <definedName name="Drenajes" localSheetId="18">'[12]Estructuras Concreto'!#REF!</definedName>
    <definedName name="Drenajes">'[12]Estructuras Concreto'!#REF!</definedName>
    <definedName name="DS" localSheetId="15">#REF!</definedName>
    <definedName name="DS" localSheetId="16">#REF!</definedName>
    <definedName name="DS" localSheetId="18">#REF!</definedName>
    <definedName name="DS">#REF!</definedName>
    <definedName name="DS60kv" localSheetId="15">'[3]Estructuras Concreto'!#REF!</definedName>
    <definedName name="DS60kv" localSheetId="16">'[3]Estructuras Concreto'!#REF!</definedName>
    <definedName name="DS60kv" localSheetId="18">'[3]Estructuras Concreto'!#REF!</definedName>
    <definedName name="DS60kv">'[3]Estructuras Concreto'!#REF!</definedName>
    <definedName name="DSEC" localSheetId="15">#REF!</definedName>
    <definedName name="DSEC" localSheetId="16">#REF!</definedName>
    <definedName name="DSEC" localSheetId="18">#REF!</definedName>
    <definedName name="DSEC">#REF!</definedName>
    <definedName name="DT" localSheetId="15">#REF!</definedName>
    <definedName name="DT" localSheetId="16">#REF!</definedName>
    <definedName name="DT" localSheetId="18">#REF!</definedName>
    <definedName name="DT">#REF!</definedName>
    <definedName name="DTC" localSheetId="15">#REF!</definedName>
    <definedName name="DTC" localSheetId="16">#REF!</definedName>
    <definedName name="DTC" localSheetId="18">#REF!</definedName>
    <definedName name="DTC">#REF!</definedName>
    <definedName name="DTO" localSheetId="15">#REF!</definedName>
    <definedName name="DTO" localSheetId="16">#REF!</definedName>
    <definedName name="DTO" localSheetId="18">#REF!</definedName>
    <definedName name="DTO">#REF!</definedName>
    <definedName name="DTP" localSheetId="15">#REF!</definedName>
    <definedName name="DTP" localSheetId="16">#REF!</definedName>
    <definedName name="DTP" localSheetId="18">#REF!</definedName>
    <definedName name="DTP">#REF!</definedName>
    <definedName name="DTT" localSheetId="15">#REF!</definedName>
    <definedName name="DTT" localSheetId="16">#REF!</definedName>
    <definedName name="DTT" localSheetId="18">#REF!</definedName>
    <definedName name="DTT">#REF!</definedName>
    <definedName name="e" localSheetId="15">'[6]Estructuras Concreto'!#REF!</definedName>
    <definedName name="e" localSheetId="16">'[6]Estructuras Concreto'!#REF!</definedName>
    <definedName name="e" localSheetId="18">'[6]Estructuras Concreto'!#REF!</definedName>
    <definedName name="e">'[6]Estructuras Concreto'!#REF!</definedName>
    <definedName name="E220TT" localSheetId="15">'[3]Estructuras Concreto'!#REF!</definedName>
    <definedName name="E220TT" localSheetId="16">'[3]Estructuras Concreto'!#REF!</definedName>
    <definedName name="E220TT" localSheetId="18">'[3]Estructuras Concreto'!#REF!</definedName>
    <definedName name="E220TT">'[3]Estructuras Concreto'!#REF!</definedName>
    <definedName name="E60PR" localSheetId="15">'[3]Estructuras Concreto'!#REF!</definedName>
    <definedName name="E60PR" localSheetId="16">'[3]Estructuras Concreto'!#REF!</definedName>
    <definedName name="E60PR" localSheetId="18">'[3]Estructuras Concreto'!#REF!</definedName>
    <definedName name="E60PR">'[3]Estructuras Concreto'!#REF!</definedName>
    <definedName name="E60TT" localSheetId="15">'[3]Estructuras Concreto'!#REF!</definedName>
    <definedName name="E60TT" localSheetId="16">'[3]Estructuras Concreto'!#REF!</definedName>
    <definedName name="E60TT" localSheetId="18">'[3]Estructuras Concreto'!#REF!</definedName>
    <definedName name="E60TT">'[3]Estructuras Concreto'!#REF!</definedName>
    <definedName name="EA" localSheetId="15">#REF!</definedName>
    <definedName name="EA" localSheetId="16">#REF!</definedName>
    <definedName name="EA" localSheetId="18">#REF!</definedName>
    <definedName name="EA">#REF!</definedName>
    <definedName name="eabd2" localSheetId="15">#REF!</definedName>
    <definedName name="eabd2" localSheetId="16">#REF!</definedName>
    <definedName name="eabd2" localSheetId="18">#REF!</definedName>
    <definedName name="eabd2">#REF!</definedName>
    <definedName name="eabd4" localSheetId="15">#REF!</definedName>
    <definedName name="eabd4" localSheetId="16">#REF!</definedName>
    <definedName name="eabd4" localSheetId="18">#REF!</definedName>
    <definedName name="eabd4">#REF!</definedName>
    <definedName name="eabd6" localSheetId="15">#REF!</definedName>
    <definedName name="eabd6" localSheetId="16">#REF!</definedName>
    <definedName name="eabd6" localSheetId="18">#REF!</definedName>
    <definedName name="eabd6">#REF!</definedName>
    <definedName name="ebV">'[7]Obras preliminares'!$D$17</definedName>
    <definedName name="ebV_1" localSheetId="15">#REF!</definedName>
    <definedName name="ebV_1" localSheetId="16">#REF!</definedName>
    <definedName name="ebV_1" localSheetId="18">#REF!</definedName>
    <definedName name="ebV_1">#REF!</definedName>
    <definedName name="ecAD">'[7]Obras preliminares'!$D$4</definedName>
    <definedName name="ecaV">'[7]Obras preliminares'!$D$16</definedName>
    <definedName name="ecaV_1" localSheetId="15">#REF!</definedName>
    <definedName name="ecaV_1" localSheetId="16">#REF!</definedName>
    <definedName name="ecaV_1" localSheetId="18">#REF!</definedName>
    <definedName name="ecaV_1">#REF!</definedName>
    <definedName name="ecG">'[7]Obras preliminares'!$D$12</definedName>
    <definedName name="ecL">'[7]Obras preliminares'!$D$8</definedName>
    <definedName name="eCSTC60" localSheetId="15">'[3]Estructuras Concreto'!#REF!</definedName>
    <definedName name="eCSTC60" localSheetId="16">'[3]Estructuras Concreto'!#REF!</definedName>
    <definedName name="eCSTC60" localSheetId="18">'[3]Estructuras Concreto'!#REF!</definedName>
    <definedName name="eCSTC60">'[3]Estructuras Concreto'!#REF!</definedName>
    <definedName name="EE" localSheetId="14" hidden="1">{#N/A,#N/A,FALSE,"310.1";#N/A,#N/A,FALSE,"321.1";#N/A,#N/A,FALSE,"320.3";#N/A,#N/A,FALSE,"330.1"}</definedName>
    <definedName name="EE" localSheetId="15" hidden="1">{#N/A,#N/A,FALSE,"310.1";#N/A,#N/A,FALSE,"321.1";#N/A,#N/A,FALSE,"320.3";#N/A,#N/A,FALSE,"330.1"}</definedName>
    <definedName name="EE" localSheetId="16" hidden="1">{#N/A,#N/A,FALSE,"310.1";#N/A,#N/A,FALSE,"321.1";#N/A,#N/A,FALSE,"320.3";#N/A,#N/A,FALSE,"330.1"}</definedName>
    <definedName name="EE" localSheetId="18" hidden="1">{#N/A,#N/A,FALSE,"310.1";#N/A,#N/A,FALSE,"321.1";#N/A,#N/A,FALSE,"320.3";#N/A,#N/A,FALSE,"330.1"}</definedName>
    <definedName name="EE" localSheetId="13" hidden="1">{#N/A,#N/A,FALSE,"310.1";#N/A,#N/A,FALSE,"321.1";#N/A,#N/A,FALSE,"320.3";#N/A,#N/A,FALSE,"330.1"}</definedName>
    <definedName name="EE" hidden="1">{#N/A,#N/A,FALSE,"310.1";#N/A,#N/A,FALSE,"321.1";#N/A,#N/A,FALSE,"320.3";#N/A,#N/A,FALSE,"330.1"}</definedName>
    <definedName name="EI" localSheetId="15">#REF!</definedName>
    <definedName name="EI" localSheetId="16">#REF!</definedName>
    <definedName name="EI" localSheetId="18">#REF!</definedName>
    <definedName name="EI">#REF!</definedName>
    <definedName name="EI60kv" localSheetId="15">'[3]Estructuras Concreto'!#REF!</definedName>
    <definedName name="EI60kv" localSheetId="16">'[3]Estructuras Concreto'!#REF!</definedName>
    <definedName name="EI60kv" localSheetId="18">'[3]Estructuras Concreto'!#REF!</definedName>
    <definedName name="EI60kv">'[3]Estructuras Concreto'!#REF!</definedName>
    <definedName name="EIN" localSheetId="15">#REF!</definedName>
    <definedName name="EIN" localSheetId="16">#REF!</definedName>
    <definedName name="EIN" localSheetId="18">#REF!</definedName>
    <definedName name="EIN">#REF!</definedName>
    <definedName name="emf" localSheetId="15">#REF!</definedName>
    <definedName name="emf" localSheetId="16">#REF!</definedName>
    <definedName name="emf" localSheetId="18">#REF!</definedName>
    <definedName name="emf">#REF!</definedName>
    <definedName name="emfo1" localSheetId="15">#REF!</definedName>
    <definedName name="emfo1" localSheetId="16">#REF!</definedName>
    <definedName name="emfo1" localSheetId="18">#REF!</definedName>
    <definedName name="emfo1">#REF!</definedName>
    <definedName name="EMPRAD" localSheetId="15">#REF!</definedName>
    <definedName name="EMPRAD" localSheetId="16">#REF!</definedName>
    <definedName name="EMPRAD" localSheetId="18">#REF!</definedName>
    <definedName name="EMPRAD" localSheetId="1">#REF!</definedName>
    <definedName name="EMPRAD" localSheetId="3">#REF!</definedName>
    <definedName name="EMPRAD" localSheetId="5">#REF!</definedName>
    <definedName name="EMPRAD" localSheetId="6">#REF!</definedName>
    <definedName name="EMPRAD">#REF!</definedName>
    <definedName name="ENROCAD" localSheetId="15">#REF!</definedName>
    <definedName name="ENROCAD" localSheetId="16">#REF!</definedName>
    <definedName name="ENROCAD" localSheetId="18">#REF!</definedName>
    <definedName name="ENROCAD" localSheetId="1">#REF!</definedName>
    <definedName name="ENROCAD" localSheetId="3">#REF!</definedName>
    <definedName name="ENROCAD" localSheetId="5">#REF!</definedName>
    <definedName name="ENROCAD" localSheetId="6">#REF!</definedName>
    <definedName name="ENROCAD">#REF!</definedName>
    <definedName name="EP" localSheetId="15">#REF!</definedName>
    <definedName name="EP" localSheetId="16">#REF!</definedName>
    <definedName name="EP" localSheetId="18">#REF!</definedName>
    <definedName name="EP">#REF!</definedName>
    <definedName name="epbT" localSheetId="15">#REF!</definedName>
    <definedName name="epbT" localSheetId="16">#REF!</definedName>
    <definedName name="epbT" localSheetId="18">#REF!</definedName>
    <definedName name="epbT">#REF!</definedName>
    <definedName name="epfC" localSheetId="15">#REF!</definedName>
    <definedName name="epfC" localSheetId="16">#REF!</definedName>
    <definedName name="epfC" localSheetId="18">#REF!</definedName>
    <definedName name="epfC">#REF!</definedName>
    <definedName name="epfC1" localSheetId="15">#REF!</definedName>
    <definedName name="epfC1" localSheetId="16">#REF!</definedName>
    <definedName name="epfC1" localSheetId="18">#REF!</definedName>
    <definedName name="epfC1">#REF!</definedName>
    <definedName name="epfC2" localSheetId="15">#REF!</definedName>
    <definedName name="epfC2" localSheetId="16">#REF!</definedName>
    <definedName name="epfC2" localSheetId="18">#REF!</definedName>
    <definedName name="epfC2">#REF!</definedName>
    <definedName name="epfT" localSheetId="15">#REF!</definedName>
    <definedName name="epfT" localSheetId="16">#REF!</definedName>
    <definedName name="epfT" localSheetId="18">#REF!</definedName>
    <definedName name="epfT">#REF!</definedName>
    <definedName name="epfTc" localSheetId="15">#REF!</definedName>
    <definedName name="epfTc" localSheetId="16">#REF!</definedName>
    <definedName name="epfTc" localSheetId="18">#REF!</definedName>
    <definedName name="epfTc">#REF!</definedName>
    <definedName name="epfTZ" localSheetId="15">#REF!</definedName>
    <definedName name="epfTZ" localSheetId="16">#REF!</definedName>
    <definedName name="epfTZ" localSheetId="18">#REF!</definedName>
    <definedName name="epfTZ">#REF!</definedName>
    <definedName name="eplaca" localSheetId="15">#REF!</definedName>
    <definedName name="eplaca" localSheetId="16">#REF!</definedName>
    <definedName name="eplaca" localSheetId="18">#REF!</definedName>
    <definedName name="eplaca">#REF!</definedName>
    <definedName name="eplaca2" localSheetId="15">#REF!</definedName>
    <definedName name="eplaca2" localSheetId="16">#REF!</definedName>
    <definedName name="eplaca2" localSheetId="18">#REF!</definedName>
    <definedName name="eplaca2">#REF!</definedName>
    <definedName name="EPOR" localSheetId="15">#REF!</definedName>
    <definedName name="EPOR" localSheetId="16">#REF!</definedName>
    <definedName name="EPOR" localSheetId="18">#REF!</definedName>
    <definedName name="EPOR">#REF!</definedName>
    <definedName name="EPOR2" localSheetId="15">#REF!</definedName>
    <definedName name="EPOR2" localSheetId="16">#REF!</definedName>
    <definedName name="EPOR2" localSheetId="18">#REF!</definedName>
    <definedName name="EPOR2">#REF!</definedName>
    <definedName name="EPOR3" localSheetId="15">#REF!</definedName>
    <definedName name="EPOR3" localSheetId="16">#REF!</definedName>
    <definedName name="EPOR3" localSheetId="18">#REF!</definedName>
    <definedName name="EPOR3">#REF!</definedName>
    <definedName name="epT" localSheetId="15">#REF!</definedName>
    <definedName name="epT" localSheetId="16">#REF!</definedName>
    <definedName name="epT" localSheetId="18">#REF!</definedName>
    <definedName name="epT">#REF!</definedName>
    <definedName name="erradas">[16]Hoja2!$C$4</definedName>
    <definedName name="erradas2" localSheetId="15">[14]Parámetros!#REF!</definedName>
    <definedName name="erradas2" localSheetId="16">[14]Parámetros!#REF!</definedName>
    <definedName name="erradas2" localSheetId="18">[14]Parámetros!#REF!</definedName>
    <definedName name="erradas2">[14]Parámetros!#REF!</definedName>
    <definedName name="ERTERTEWRTWERTWERT" localSheetId="15">#REF!</definedName>
    <definedName name="ERTERTEWRTWERTWERT" localSheetId="16">#REF!</definedName>
    <definedName name="ERTERTEWRTWERTWERT" localSheetId="18">#REF!</definedName>
    <definedName name="ERTERTEWRTWERTWERT">#REF!</definedName>
    <definedName name="ES" localSheetId="15">#REF!</definedName>
    <definedName name="ES" localSheetId="16">#REF!</definedName>
    <definedName name="ES" localSheetId="18">#REF!</definedName>
    <definedName name="ES">#REF!</definedName>
    <definedName name="es220TT" localSheetId="15">'[3]Estructuras Concreto'!#REF!</definedName>
    <definedName name="es220TT" localSheetId="16">'[3]Estructuras Concreto'!#REF!</definedName>
    <definedName name="es220TT" localSheetId="18">'[3]Estructuras Concreto'!#REF!</definedName>
    <definedName name="es220TT">'[3]Estructuras Concreto'!#REF!</definedName>
    <definedName name="ES60kv" localSheetId="15">'[3]Estructuras Concreto'!#REF!</definedName>
    <definedName name="ES60kv" localSheetId="16">'[3]Estructuras Concreto'!#REF!</definedName>
    <definedName name="ES60kv" localSheetId="18">'[3]Estructuras Concreto'!#REF!</definedName>
    <definedName name="ES60kv">'[3]Estructuras Concreto'!#REF!</definedName>
    <definedName name="es60PR" localSheetId="15">'[3]Estructuras Concreto'!#REF!</definedName>
    <definedName name="es60PR" localSheetId="16">'[3]Estructuras Concreto'!#REF!</definedName>
    <definedName name="es60PR" localSheetId="18">'[3]Estructuras Concreto'!#REF!</definedName>
    <definedName name="es60PR">'[3]Estructuras Concreto'!#REF!</definedName>
    <definedName name="es60TT" localSheetId="15">'[3]Estructuras Concreto'!#REF!</definedName>
    <definedName name="es60TT" localSheetId="16">'[3]Estructuras Concreto'!#REF!</definedName>
    <definedName name="es60TT" localSheetId="18">'[3]Estructuras Concreto'!#REF!</definedName>
    <definedName name="es60TT">'[3]Estructuras Concreto'!#REF!</definedName>
    <definedName name="esA" localSheetId="15">#REF!</definedName>
    <definedName name="esA" localSheetId="16">#REF!</definedName>
    <definedName name="esA" localSheetId="18">#REF!</definedName>
    <definedName name="esA">#REF!</definedName>
    <definedName name="esbV">'[7]Obras preliminares'!$D$18</definedName>
    <definedName name="esbV_1" localSheetId="15">#REF!</definedName>
    <definedName name="esbV_1" localSheetId="16">#REF!</definedName>
    <definedName name="esbV_1" localSheetId="18">#REF!</definedName>
    <definedName name="esbV_1">#REF!</definedName>
    <definedName name="escaja" localSheetId="15">#REF!</definedName>
    <definedName name="escaja" localSheetId="16">#REF!</definedName>
    <definedName name="escaja" localSheetId="18">#REF!</definedName>
    <definedName name="escaja">#REF!</definedName>
    <definedName name="escaja2" localSheetId="15">#REF!</definedName>
    <definedName name="escaja2" localSheetId="16">#REF!</definedName>
    <definedName name="escaja2" localSheetId="18">#REF!</definedName>
    <definedName name="escaja2">#REF!</definedName>
    <definedName name="ESEC" localSheetId="15">#REF!</definedName>
    <definedName name="ESEC" localSheetId="16">#REF!</definedName>
    <definedName name="ESEC" localSheetId="18">#REF!</definedName>
    <definedName name="ESEC">#REF!</definedName>
    <definedName name="esI" localSheetId="15">#REF!</definedName>
    <definedName name="esI" localSheetId="16">#REF!</definedName>
    <definedName name="esI" localSheetId="18">#REF!</definedName>
    <definedName name="esI">#REF!</definedName>
    <definedName name="esI60kv" localSheetId="15">'[3]Estructuras Concreto'!#REF!</definedName>
    <definedName name="esI60kv" localSheetId="16">'[3]Estructuras Concreto'!#REF!</definedName>
    <definedName name="esI60kv" localSheetId="18">'[3]Estructuras Concreto'!#REF!</definedName>
    <definedName name="esI60kv">'[3]Estructuras Concreto'!#REF!</definedName>
    <definedName name="esIN" localSheetId="15">#REF!</definedName>
    <definedName name="esIN" localSheetId="16">#REF!</definedName>
    <definedName name="esIN" localSheetId="18">#REF!</definedName>
    <definedName name="esIN">#REF!</definedName>
    <definedName name="esmuro" localSheetId="15">#REF!</definedName>
    <definedName name="esmuro" localSheetId="16">#REF!</definedName>
    <definedName name="esmuro" localSheetId="18">#REF!</definedName>
    <definedName name="esmuro">#REF!</definedName>
    <definedName name="esmuro2" localSheetId="15">#REF!</definedName>
    <definedName name="esmuro2" localSheetId="16">#REF!</definedName>
    <definedName name="esmuro2" localSheetId="18">#REF!</definedName>
    <definedName name="esmuro2">#REF!</definedName>
    <definedName name="esolf" localSheetId="15">#REF!</definedName>
    <definedName name="esolf" localSheetId="16">#REF!</definedName>
    <definedName name="esolf" localSheetId="18">#REF!</definedName>
    <definedName name="esolf">#REF!</definedName>
    <definedName name="esolfo1" localSheetId="15">#REF!</definedName>
    <definedName name="esolfo1" localSheetId="16">#REF!</definedName>
    <definedName name="esolfo1" localSheetId="18">#REF!</definedName>
    <definedName name="esolfo1">#REF!</definedName>
    <definedName name="esP" localSheetId="15">#REF!</definedName>
    <definedName name="esP" localSheetId="16">#REF!</definedName>
    <definedName name="esP" localSheetId="18">#REF!</definedName>
    <definedName name="esP">#REF!</definedName>
    <definedName name="ESPISOC" localSheetId="15">#REF!</definedName>
    <definedName name="ESPISOC" localSheetId="16">#REF!</definedName>
    <definedName name="ESPISOC" localSheetId="18">#REF!</definedName>
    <definedName name="ESPISOC">#REF!</definedName>
    <definedName name="esPOR" localSheetId="15">#REF!</definedName>
    <definedName name="esPOR" localSheetId="16">#REF!</definedName>
    <definedName name="esPOR" localSheetId="18">#REF!</definedName>
    <definedName name="esPOR">#REF!</definedName>
    <definedName name="esPOR2" localSheetId="15">#REF!</definedName>
    <definedName name="esPOR2" localSheetId="16">#REF!</definedName>
    <definedName name="esPOR2" localSheetId="18">#REF!</definedName>
    <definedName name="esPOR2">#REF!</definedName>
    <definedName name="esPOR3" localSheetId="15">#REF!</definedName>
    <definedName name="esPOR3" localSheetId="16">#REF!</definedName>
    <definedName name="esPOR3" localSheetId="18">#REF!</definedName>
    <definedName name="esPOR3">#REF!</definedName>
    <definedName name="esPR2" localSheetId="15">#REF!</definedName>
    <definedName name="esPR2" localSheetId="16">#REF!</definedName>
    <definedName name="esPR2" localSheetId="18">#REF!</definedName>
    <definedName name="esPR2">#REF!</definedName>
    <definedName name="esrV">'[7]Obras preliminares'!$D$19</definedName>
    <definedName name="esS" localSheetId="15">#REF!</definedName>
    <definedName name="esS" localSheetId="16">#REF!</definedName>
    <definedName name="esS" localSheetId="18">#REF!</definedName>
    <definedName name="esS">#REF!</definedName>
    <definedName name="esS60KV" localSheetId="15">'[3]Estructuras Concreto'!#REF!</definedName>
    <definedName name="esS60KV" localSheetId="16">'[3]Estructuras Concreto'!#REF!</definedName>
    <definedName name="esS60KV" localSheetId="18">'[3]Estructuras Concreto'!#REF!</definedName>
    <definedName name="esS60KV">'[3]Estructuras Concreto'!#REF!</definedName>
    <definedName name="esSEC" localSheetId="15">#REF!</definedName>
    <definedName name="esSEC" localSheetId="16">#REF!</definedName>
    <definedName name="esSEC" localSheetId="18">#REF!</definedName>
    <definedName name="esSEC">#REF!</definedName>
    <definedName name="esT" localSheetId="15">#REF!</definedName>
    <definedName name="esT" localSheetId="16">#REF!</definedName>
    <definedName name="esT" localSheetId="18">#REF!</definedName>
    <definedName name="esT">#REF!</definedName>
    <definedName name="esTC" localSheetId="15">#REF!</definedName>
    <definedName name="esTC" localSheetId="16">#REF!</definedName>
    <definedName name="esTC" localSheetId="18">#REF!</definedName>
    <definedName name="esTC">#REF!</definedName>
    <definedName name="esTO" localSheetId="15">#REF!</definedName>
    <definedName name="esTO" localSheetId="16">#REF!</definedName>
    <definedName name="esTO" localSheetId="18">#REF!</definedName>
    <definedName name="esTO">#REF!</definedName>
    <definedName name="esTT" localSheetId="15">#REF!</definedName>
    <definedName name="esTT" localSheetId="16">#REF!</definedName>
    <definedName name="esTT" localSheetId="18">#REF!</definedName>
    <definedName name="esTT">#REF!</definedName>
    <definedName name="esTT2" localSheetId="15">#REF!</definedName>
    <definedName name="esTT2" localSheetId="16">#REF!</definedName>
    <definedName name="esTT2" localSheetId="18">#REF!</definedName>
    <definedName name="esTT2">#REF!</definedName>
    <definedName name="ET" localSheetId="15">#REF!</definedName>
    <definedName name="ET" localSheetId="16">#REF!</definedName>
    <definedName name="ET" localSheetId="18">#REF!</definedName>
    <definedName name="ET">#REF!</definedName>
    <definedName name="etapaC" localSheetId="15">#REF!</definedName>
    <definedName name="etapaC" localSheetId="16">#REF!</definedName>
    <definedName name="etapaC" localSheetId="18">#REF!</definedName>
    <definedName name="etapaC">#REF!</definedName>
    <definedName name="etapaC2" localSheetId="15">#REF!</definedName>
    <definedName name="etapaC2" localSheetId="16">#REF!</definedName>
    <definedName name="etapaC2" localSheetId="18">#REF!</definedName>
    <definedName name="etapaC2">#REF!</definedName>
    <definedName name="ETC" localSheetId="15">#REF!</definedName>
    <definedName name="ETC" localSheetId="16">#REF!</definedName>
    <definedName name="ETC" localSheetId="18">#REF!</definedName>
    <definedName name="ETC">#REF!</definedName>
    <definedName name="etcC" localSheetId="15">#REF!</definedName>
    <definedName name="etcC" localSheetId="16">#REF!</definedName>
    <definedName name="etcC" localSheetId="18">#REF!</definedName>
    <definedName name="etcC">#REF!</definedName>
    <definedName name="etcC1" localSheetId="15">#REF!</definedName>
    <definedName name="etcC1" localSheetId="16">#REF!</definedName>
    <definedName name="etcC1" localSheetId="18">#REF!</definedName>
    <definedName name="etcC1">#REF!</definedName>
    <definedName name="etcC2" localSheetId="15">#REF!</definedName>
    <definedName name="etcC2" localSheetId="16">#REF!</definedName>
    <definedName name="etcC2" localSheetId="18">#REF!</definedName>
    <definedName name="etcC2">#REF!</definedName>
    <definedName name="ETO" localSheetId="15">#REF!</definedName>
    <definedName name="ETO" localSheetId="16">#REF!</definedName>
    <definedName name="ETO" localSheetId="18">#REF!</definedName>
    <definedName name="ETO">#REF!</definedName>
    <definedName name="ETP" localSheetId="15">#REF!</definedName>
    <definedName name="ETP" localSheetId="16">#REF!</definedName>
    <definedName name="ETP" localSheetId="18">#REF!</definedName>
    <definedName name="ETP">#REF!</definedName>
    <definedName name="ETT" localSheetId="15">#REF!</definedName>
    <definedName name="ETT" localSheetId="16">#REF!</definedName>
    <definedName name="ETT" localSheetId="18">#REF!</definedName>
    <definedName name="ETT">#REF!</definedName>
    <definedName name="ex" localSheetId="15">#REF!</definedName>
    <definedName name="ex" localSheetId="16">#REF!</definedName>
    <definedName name="ex" localSheetId="18">#REF!</definedName>
    <definedName name="ex">#REF!</definedName>
    <definedName name="EXCASUM" localSheetId="15">#REF!</definedName>
    <definedName name="EXCASUM" localSheetId="16">#REF!</definedName>
    <definedName name="EXCASUM" localSheetId="18">#REF!</definedName>
    <definedName name="EXCASUM" localSheetId="1">#REF!</definedName>
    <definedName name="EXCASUM" localSheetId="3">#REF!</definedName>
    <definedName name="EXCASUM" localSheetId="5">#REF!</definedName>
    <definedName name="EXCASUM" localSheetId="6">#REF!</definedName>
    <definedName name="EXCASUM">#REF!</definedName>
    <definedName name="EZC" localSheetId="15">#REF!</definedName>
    <definedName name="EZC" localSheetId="16">#REF!</definedName>
    <definedName name="EZC" localSheetId="18">#REF!</definedName>
    <definedName name="EZC">#REF!</definedName>
    <definedName name="fhg" localSheetId="14" hidden="1">{#N/A,#N/A,FALSE,"310.1";#N/A,#N/A,FALSE,"321.1";#N/A,#N/A,FALSE,"320.3";#N/A,#N/A,FALSE,"330.1"}</definedName>
    <definedName name="fhg" localSheetId="15" hidden="1">{#N/A,#N/A,FALSE,"310.1";#N/A,#N/A,FALSE,"321.1";#N/A,#N/A,FALSE,"320.3";#N/A,#N/A,FALSE,"330.1"}</definedName>
    <definedName name="fhg" localSheetId="16" hidden="1">{#N/A,#N/A,FALSE,"310.1";#N/A,#N/A,FALSE,"321.1";#N/A,#N/A,FALSE,"320.3";#N/A,#N/A,FALSE,"330.1"}</definedName>
    <definedName name="fhg" localSheetId="18" hidden="1">{#N/A,#N/A,FALSE,"310.1";#N/A,#N/A,FALSE,"321.1";#N/A,#N/A,FALSE,"320.3";#N/A,#N/A,FALSE,"330.1"}</definedName>
    <definedName name="fhg" localSheetId="13" hidden="1">{#N/A,#N/A,FALSE,"310.1";#N/A,#N/A,FALSE,"321.1";#N/A,#N/A,FALSE,"320.3";#N/A,#N/A,FALSE,"330.1"}</definedName>
    <definedName name="fhg" hidden="1">{#N/A,#N/A,FALSE,"310.1";#N/A,#N/A,FALSE,"321.1";#N/A,#N/A,FALSE,"320.3";#N/A,#N/A,FALSE,"330.1"}</definedName>
    <definedName name="FILTROSIN" localSheetId="15">#REF!</definedName>
    <definedName name="FILTROSIN" localSheetId="16">#REF!</definedName>
    <definedName name="FILTROSIN" localSheetId="18">#REF!</definedName>
    <definedName name="FILTROSIN" localSheetId="1">#REF!</definedName>
    <definedName name="FILTROSIN" localSheetId="3">#REF!</definedName>
    <definedName name="FILTROSIN" localSheetId="5">#REF!</definedName>
    <definedName name="FILTROSIN" localSheetId="6">#REF!</definedName>
    <definedName name="FILTROSIN">#REF!</definedName>
    <definedName name="FTUBO" localSheetId="15">#REF!</definedName>
    <definedName name="FTUBO" localSheetId="16">#REF!</definedName>
    <definedName name="FTUBO" localSheetId="18">#REF!</definedName>
    <definedName name="FTUBO" localSheetId="1">#REF!</definedName>
    <definedName name="FTUBO" localSheetId="3">#REF!</definedName>
    <definedName name="FTUBO" localSheetId="5">#REF!</definedName>
    <definedName name="FTUBO" localSheetId="6">#REF!</definedName>
    <definedName name="FTUBO">#REF!</definedName>
    <definedName name="hbT" localSheetId="15">#REF!</definedName>
    <definedName name="hbT" localSheetId="16">#REF!</definedName>
    <definedName name="hbT" localSheetId="18">#REF!</definedName>
    <definedName name="hbT">#REF!</definedName>
    <definedName name="heT" localSheetId="15">#REF!</definedName>
    <definedName name="heT" localSheetId="16">#REF!</definedName>
    <definedName name="heT" localSheetId="18">#REF!</definedName>
    <definedName name="heT">#REF!</definedName>
    <definedName name="heTP" localSheetId="15">#REF!</definedName>
    <definedName name="heTP" localSheetId="16">#REF!</definedName>
    <definedName name="heTP" localSheetId="18">#REF!</definedName>
    <definedName name="heTP">#REF!</definedName>
    <definedName name="heTZ" localSheetId="15">#REF!</definedName>
    <definedName name="heTZ" localSheetId="16">#REF!</definedName>
    <definedName name="heTZ" localSheetId="18">#REF!</definedName>
    <definedName name="heTZ">#REF!</definedName>
    <definedName name="hojanueva">'[17]COL C1'!$453:$459</definedName>
    <definedName name="hrbd2" localSheetId="15">#REF!</definedName>
    <definedName name="hrbd2" localSheetId="16">#REF!</definedName>
    <definedName name="hrbd2" localSheetId="18">#REF!</definedName>
    <definedName name="hrbd2">#REF!</definedName>
    <definedName name="hrbd4" localSheetId="15">#REF!</definedName>
    <definedName name="hrbd4" localSheetId="16">#REF!</definedName>
    <definedName name="hrbd4" localSheetId="18">#REF!</definedName>
    <definedName name="hrbd4">#REF!</definedName>
    <definedName name="hrbd6" localSheetId="15">#REF!</definedName>
    <definedName name="hrbd6" localSheetId="16">#REF!</definedName>
    <definedName name="hrbd6" localSheetId="18">#REF!</definedName>
    <definedName name="hrbd6">#REF!</definedName>
    <definedName name="hrT" localSheetId="15">#REF!</definedName>
    <definedName name="hrT" localSheetId="16">#REF!</definedName>
    <definedName name="hrT" localSheetId="18">#REF!</definedName>
    <definedName name="hrT">#REF!</definedName>
    <definedName name="hrTc" localSheetId="15">#REF!</definedName>
    <definedName name="hrTc" localSheetId="16">#REF!</definedName>
    <definedName name="hrTc" localSheetId="18">#REF!</definedName>
    <definedName name="hrTc">#REF!</definedName>
    <definedName name="hrTZ" localSheetId="15">#REF!</definedName>
    <definedName name="hrTZ" localSheetId="16">#REF!</definedName>
    <definedName name="hrTZ" localSheetId="18">#REF!</definedName>
    <definedName name="hrTZ">#REF!</definedName>
    <definedName name="hstcaja" localSheetId="15">#REF!</definedName>
    <definedName name="hstcaja" localSheetId="16">#REF!</definedName>
    <definedName name="hstcaja" localSheetId="18">#REF!</definedName>
    <definedName name="hstcaja">#REF!</definedName>
    <definedName name="hstcaja2" localSheetId="15">#REF!</definedName>
    <definedName name="hstcaja2" localSheetId="16">#REF!</definedName>
    <definedName name="hstcaja2" localSheetId="18">#REF!</definedName>
    <definedName name="hstcaja2">#REF!</definedName>
    <definedName name="htbd2" localSheetId="15">#REF!</definedName>
    <definedName name="htbd2" localSheetId="16">#REF!</definedName>
    <definedName name="htbd2" localSheetId="18">#REF!</definedName>
    <definedName name="htbd2">#REF!</definedName>
    <definedName name="htbd4" localSheetId="15">#REF!</definedName>
    <definedName name="htbd4" localSheetId="16">#REF!</definedName>
    <definedName name="htbd4" localSheetId="18">#REF!</definedName>
    <definedName name="htbd4">#REF!</definedName>
    <definedName name="htbd6" localSheetId="15">#REF!</definedName>
    <definedName name="htbd6" localSheetId="16">#REF!</definedName>
    <definedName name="htbd6" localSheetId="18">#REF!</definedName>
    <definedName name="htbd6">#REF!</definedName>
    <definedName name="htC" localSheetId="15">#REF!</definedName>
    <definedName name="htC" localSheetId="16">#REF!</definedName>
    <definedName name="htC" localSheetId="18">#REF!</definedName>
    <definedName name="htC">#REF!</definedName>
    <definedName name="htcaja" localSheetId="15">#REF!</definedName>
    <definedName name="htcaja" localSheetId="16">#REF!</definedName>
    <definedName name="htcaja" localSheetId="18">#REF!</definedName>
    <definedName name="htcaja">#REF!</definedName>
    <definedName name="htcaja2" localSheetId="15">#REF!</definedName>
    <definedName name="htcaja2" localSheetId="16">#REF!</definedName>
    <definedName name="htcaja2" localSheetId="18">#REF!</definedName>
    <definedName name="htcaja2">#REF!</definedName>
    <definedName name="hteTc" localSheetId="15">#REF!</definedName>
    <definedName name="hteTc" localSheetId="16">#REF!</definedName>
    <definedName name="hteTc" localSheetId="18">#REF!</definedName>
    <definedName name="hteTc">#REF!</definedName>
    <definedName name="htiC" localSheetId="15">#REF!</definedName>
    <definedName name="htiC" localSheetId="16">#REF!</definedName>
    <definedName name="htiC" localSheetId="18">#REF!</definedName>
    <definedName name="htiC">#REF!</definedName>
    <definedName name="htiC1" localSheetId="15">#REF!</definedName>
    <definedName name="htiC1" localSheetId="16">#REF!</definedName>
    <definedName name="htiC1" localSheetId="18">#REF!</definedName>
    <definedName name="htiC1">#REF!</definedName>
    <definedName name="htiC2" localSheetId="15">#REF!</definedName>
    <definedName name="htiC2" localSheetId="16">#REF!</definedName>
    <definedName name="htiC2" localSheetId="18">#REF!</definedName>
    <definedName name="htiC2">#REF!</definedName>
    <definedName name="htT" localSheetId="15">#REF!</definedName>
    <definedName name="htT" localSheetId="16">#REF!</definedName>
    <definedName name="htT" localSheetId="18">#REF!</definedName>
    <definedName name="htT">#REF!</definedName>
    <definedName name="htTc" localSheetId="15">#REF!</definedName>
    <definedName name="htTc" localSheetId="16">#REF!</definedName>
    <definedName name="htTc" localSheetId="18">#REF!</definedName>
    <definedName name="htTc">#REF!</definedName>
    <definedName name="htTP" localSheetId="15">#REF!</definedName>
    <definedName name="htTP" localSheetId="16">#REF!</definedName>
    <definedName name="htTP" localSheetId="18">#REF!</definedName>
    <definedName name="htTP">#REF!</definedName>
    <definedName name="htTZ" localSheetId="15">#REF!</definedName>
    <definedName name="htTZ" localSheetId="16">#REF!</definedName>
    <definedName name="htTZ" localSheetId="18">#REF!</definedName>
    <definedName name="htTZ">#REF!</definedName>
    <definedName name="HVAC" localSheetId="15">#REF!</definedName>
    <definedName name="HVAC" localSheetId="16">#REF!</definedName>
    <definedName name="HVAC" localSheetId="18">#REF!</definedName>
    <definedName name="HVAC">#REF!</definedName>
    <definedName name="HVC" localSheetId="15">#REF!</definedName>
    <definedName name="HVC" localSheetId="16">#REF!</definedName>
    <definedName name="HVC" localSheetId="18">#REF!</definedName>
    <definedName name="HVC">#REF!</definedName>
    <definedName name="impre" localSheetId="15">'[9]Form 3 Lista Cant'!#REF!</definedName>
    <definedName name="impre" localSheetId="16">'[10]Form 3 Lista Cant'!#REF!</definedName>
    <definedName name="impre" localSheetId="18">'[11]Form 3 Lista Cant'!#REF!</definedName>
    <definedName name="impre" localSheetId="1">#REF!</definedName>
    <definedName name="impre" localSheetId="3">#REF!</definedName>
    <definedName name="impre" localSheetId="5">#REF!</definedName>
    <definedName name="impre" localSheetId="6">#REF!</definedName>
    <definedName name="impre">#REF!</definedName>
    <definedName name="infiltra">[16]Hoja2!$C$5</definedName>
    <definedName name="inicio" localSheetId="15">[18]Hoja1!#REF!</definedName>
    <definedName name="inicio" localSheetId="16">[18]Hoja1!#REF!</definedName>
    <definedName name="inicio" localSheetId="18">[18]Hoja1!#REF!</definedName>
    <definedName name="inicio" localSheetId="1">[18]Hoja1!#REF!</definedName>
    <definedName name="inicio" localSheetId="3">[18]Hoja1!#REF!</definedName>
    <definedName name="inicio" localSheetId="5">[18]Hoja1!#REF!</definedName>
    <definedName name="inicio" localSheetId="6">[18]Hoja1!#REF!</definedName>
    <definedName name="inicio">[18]Hoja1!#REF!</definedName>
    <definedName name="INICIOP" localSheetId="15">[18]Hoja1!#REF!</definedName>
    <definedName name="INICIOP" localSheetId="16">[18]Hoja1!#REF!</definedName>
    <definedName name="INICIOP" localSheetId="18">[18]Hoja1!#REF!</definedName>
    <definedName name="INICIOP" localSheetId="1">[18]Hoja1!#REF!</definedName>
    <definedName name="INICIOP" localSheetId="3">[18]Hoja1!#REF!</definedName>
    <definedName name="INICIOP" localSheetId="5">[18]Hoja1!#REF!</definedName>
    <definedName name="INICIOP" localSheetId="6">[18]Hoja1!#REF!</definedName>
    <definedName name="INICIOP">[18]Hoja1!#REF!</definedName>
    <definedName name="INICIOPL" localSheetId="15">[18]Hoja1!#REF!</definedName>
    <definedName name="INICIOPL" localSheetId="16">[18]Hoja1!#REF!</definedName>
    <definedName name="INICIOPL" localSheetId="18">[18]Hoja1!#REF!</definedName>
    <definedName name="INICIOPL" localSheetId="1">[18]Hoja1!#REF!</definedName>
    <definedName name="INICIOPL" localSheetId="3">[18]Hoja1!#REF!</definedName>
    <definedName name="INICIOPL" localSheetId="5">[18]Hoja1!#REF!</definedName>
    <definedName name="INICIOPL" localSheetId="6">[18]Hoja1!#REF!</definedName>
    <definedName name="INICIOPL">[18]Hoja1!#REF!</definedName>
    <definedName name="jdC" localSheetId="15">#REF!</definedName>
    <definedName name="jdC" localSheetId="16">#REF!</definedName>
    <definedName name="jdC" localSheetId="18">#REF!</definedName>
    <definedName name="jdC">#REF!</definedName>
    <definedName name="L220TT" localSheetId="15">'[3]Estructuras Concreto'!#REF!</definedName>
    <definedName name="L220TT" localSheetId="16">'[3]Estructuras Concreto'!#REF!</definedName>
    <definedName name="L220TT" localSheetId="18">'[3]Estructuras Concreto'!#REF!</definedName>
    <definedName name="L220TT">'[3]Estructuras Concreto'!#REF!</definedName>
    <definedName name="L60PR" localSheetId="15">'[3]Estructuras Concreto'!#REF!</definedName>
    <definedName name="L60PR" localSheetId="16">'[3]Estructuras Concreto'!#REF!</definedName>
    <definedName name="L60PR" localSheetId="18">'[3]Estructuras Concreto'!#REF!</definedName>
    <definedName name="L60PR">'[3]Estructuras Concreto'!#REF!</definedName>
    <definedName name="L60TT" localSheetId="15">'[3]Estructuras Concreto'!#REF!</definedName>
    <definedName name="L60TT" localSheetId="16">'[3]Estructuras Concreto'!#REF!</definedName>
    <definedName name="L60TT" localSheetId="18">'[3]Estructuras Concreto'!#REF!</definedName>
    <definedName name="L60TT">'[3]Estructuras Concreto'!#REF!</definedName>
    <definedName name="LA" localSheetId="15">#REF!</definedName>
    <definedName name="LA" localSheetId="16">#REF!</definedName>
    <definedName name="LA" localSheetId="18">#REF!</definedName>
    <definedName name="LA">#REF!</definedName>
    <definedName name="LAD">'[7]Obras preliminares'!$D$2</definedName>
    <definedName name="LAG">'[7]Obras preliminares'!$D$10</definedName>
    <definedName name="LAL">'[7]Obras preliminares'!$D$6</definedName>
    <definedName name="LbT" localSheetId="15">#REF!</definedName>
    <definedName name="LbT" localSheetId="16">#REF!</definedName>
    <definedName name="LbT" localSheetId="18">#REF!</definedName>
    <definedName name="LbT">#REF!</definedName>
    <definedName name="LcC" localSheetId="15">#REF!</definedName>
    <definedName name="LcC" localSheetId="16">#REF!</definedName>
    <definedName name="LcC" localSheetId="18">#REF!</definedName>
    <definedName name="LcC">#REF!</definedName>
    <definedName name="LCOLC" localSheetId="15">#REF!</definedName>
    <definedName name="LCOLC" localSheetId="16">#REF!</definedName>
    <definedName name="LCOLC" localSheetId="18">#REF!</definedName>
    <definedName name="LCOLC">#REF!</definedName>
    <definedName name="LcT" localSheetId="15">#REF!</definedName>
    <definedName name="LcT" localSheetId="16">#REF!</definedName>
    <definedName name="LcT" localSheetId="18">#REF!</definedName>
    <definedName name="LcT">#REF!</definedName>
    <definedName name="LcTc" localSheetId="15">#REF!</definedName>
    <definedName name="LcTc" localSheetId="16">#REF!</definedName>
    <definedName name="LcTc" localSheetId="18">#REF!</definedName>
    <definedName name="LcTc">#REF!</definedName>
    <definedName name="LcTP" localSheetId="15">#REF!</definedName>
    <definedName name="LcTP" localSheetId="16">#REF!</definedName>
    <definedName name="LcTP" localSheetId="18">#REF!</definedName>
    <definedName name="LcTP">#REF!</definedName>
    <definedName name="LcTZ" localSheetId="15">#REF!</definedName>
    <definedName name="LcTZ" localSheetId="16">#REF!</definedName>
    <definedName name="LcTZ" localSheetId="18">#REF!</definedName>
    <definedName name="LcTZ">#REF!</definedName>
    <definedName name="Lf" localSheetId="15">#REF!</definedName>
    <definedName name="Lf" localSheetId="16">#REF!</definedName>
    <definedName name="Lf" localSheetId="18">#REF!</definedName>
    <definedName name="Lf">#REF!</definedName>
    <definedName name="LI" localSheetId="15">#REF!</definedName>
    <definedName name="LI" localSheetId="16">#REF!</definedName>
    <definedName name="LI" localSheetId="18">#REF!</definedName>
    <definedName name="LI">#REF!</definedName>
    <definedName name="LI60kv" localSheetId="15">'[3]Estructuras Concreto'!#REF!</definedName>
    <definedName name="LI60kv" localSheetId="16">'[3]Estructuras Concreto'!#REF!</definedName>
    <definedName name="LI60kv" localSheetId="18">'[3]Estructuras Concreto'!#REF!</definedName>
    <definedName name="LI60kv">'[3]Estructuras Concreto'!#REF!</definedName>
    <definedName name="LIN" localSheetId="15">#REF!</definedName>
    <definedName name="LIN" localSheetId="16">#REF!</definedName>
    <definedName name="LIN" localSheetId="18">#REF!</definedName>
    <definedName name="LIN">#REF!</definedName>
    <definedName name="LLt" localSheetId="15">#REF!</definedName>
    <definedName name="LLt" localSheetId="16">#REF!</definedName>
    <definedName name="LLt" localSheetId="18">#REF!</definedName>
    <definedName name="LLt">#REF!</definedName>
    <definedName name="LP" localSheetId="15">#REF!</definedName>
    <definedName name="LP" localSheetId="16">#REF!</definedName>
    <definedName name="LP" localSheetId="18">#REF!</definedName>
    <definedName name="LP">#REF!</definedName>
    <definedName name="LPISOC" localSheetId="15">#REF!</definedName>
    <definedName name="LPISOC" localSheetId="16">#REF!</definedName>
    <definedName name="LPISOC" localSheetId="18">#REF!</definedName>
    <definedName name="LPISOC">#REF!</definedName>
    <definedName name="LPOR" localSheetId="15">#REF!</definedName>
    <definedName name="LPOR" localSheetId="16">#REF!</definedName>
    <definedName name="LPOR" localSheetId="18">#REF!</definedName>
    <definedName name="LPOR">#REF!</definedName>
    <definedName name="LPOR2" localSheetId="15">#REF!</definedName>
    <definedName name="LPOR2" localSheetId="16">#REF!</definedName>
    <definedName name="LPOR2" localSheetId="18">#REF!</definedName>
    <definedName name="LPOR2">#REF!</definedName>
    <definedName name="LPOR3" localSheetId="15">#REF!</definedName>
    <definedName name="LPOR3" localSheetId="16">#REF!</definedName>
    <definedName name="LPOR3" localSheetId="18">#REF!</definedName>
    <definedName name="LPOR3">#REF!</definedName>
    <definedName name="LPTC60" localSheetId="15">'[3]Estructuras Concreto'!#REF!</definedName>
    <definedName name="LPTC60" localSheetId="16">'[3]Estructuras Concreto'!#REF!</definedName>
    <definedName name="LPTC60" localSheetId="18">'[3]Estructuras Concreto'!#REF!</definedName>
    <definedName name="LPTC60">'[3]Estructuras Concreto'!#REF!</definedName>
    <definedName name="LS" localSheetId="15">#REF!</definedName>
    <definedName name="LS" localSheetId="16">#REF!</definedName>
    <definedName name="LS" localSheetId="18">#REF!</definedName>
    <definedName name="LS">#REF!</definedName>
    <definedName name="LS60kv" localSheetId="15">'[3]Estructuras Concreto'!#REF!</definedName>
    <definedName name="LS60kv" localSheetId="16">'[3]Estructuras Concreto'!#REF!</definedName>
    <definedName name="LS60kv" localSheetId="18">'[3]Estructuras Concreto'!#REF!</definedName>
    <definedName name="LS60kv">'[3]Estructuras Concreto'!#REF!</definedName>
    <definedName name="LSEC" localSheetId="15">#REF!</definedName>
    <definedName name="LSEC" localSheetId="16">#REF!</definedName>
    <definedName name="LSEC" localSheetId="18">#REF!</definedName>
    <definedName name="LSEC">#REF!</definedName>
    <definedName name="LT" localSheetId="15">#REF!</definedName>
    <definedName name="LT" localSheetId="16">#REF!</definedName>
    <definedName name="LT" localSheetId="18">#REF!</definedName>
    <definedName name="LT">#REF!</definedName>
    <definedName name="LTC" localSheetId="15">#REF!</definedName>
    <definedName name="LTC" localSheetId="16">#REF!</definedName>
    <definedName name="LTC" localSheetId="18">#REF!</definedName>
    <definedName name="LTC">#REF!</definedName>
    <definedName name="LTO" localSheetId="15">#REF!</definedName>
    <definedName name="LTO" localSheetId="16">#REF!</definedName>
    <definedName name="LTO" localSheetId="18">#REF!</definedName>
    <definedName name="LTO">#REF!</definedName>
    <definedName name="LTP" localSheetId="15">#REF!</definedName>
    <definedName name="LTP" localSheetId="16">#REF!</definedName>
    <definedName name="LTP" localSheetId="18">#REF!</definedName>
    <definedName name="LTP">#REF!</definedName>
    <definedName name="LTT" localSheetId="15">#REF!</definedName>
    <definedName name="LTT" localSheetId="16">#REF!</definedName>
    <definedName name="LTT" localSheetId="18">#REF!</definedName>
    <definedName name="LTT">#REF!</definedName>
    <definedName name="LV">'[7]Obras preliminares'!$D$15</definedName>
    <definedName name="LV_1" localSheetId="15">#REF!</definedName>
    <definedName name="LV_1" localSheetId="16">#REF!</definedName>
    <definedName name="LV_1" localSheetId="18">#REF!</definedName>
    <definedName name="LV_1">#REF!</definedName>
    <definedName name="LV2C" localSheetId="15">#REF!</definedName>
    <definedName name="LV2C" localSheetId="16">#REF!</definedName>
    <definedName name="LV2C" localSheetId="18">#REF!</definedName>
    <definedName name="LV2C">#REF!</definedName>
    <definedName name="LVAC" localSheetId="15">#REF!</definedName>
    <definedName name="LVAC" localSheetId="16">#REF!</definedName>
    <definedName name="LVAC" localSheetId="18">#REF!</definedName>
    <definedName name="LVAC">#REF!</definedName>
    <definedName name="LVC" localSheetId="15">#REF!</definedName>
    <definedName name="LVC" localSheetId="16">#REF!</definedName>
    <definedName name="LVC" localSheetId="18">#REF!</definedName>
    <definedName name="LVC">#REF!</definedName>
    <definedName name="LvcT" localSheetId="15">#REF!</definedName>
    <definedName name="LvcT" localSheetId="16">#REF!</definedName>
    <definedName name="LvcT" localSheetId="18">#REF!</definedName>
    <definedName name="LvcT">#REF!</definedName>
    <definedName name="LvT" localSheetId="15">#REF!</definedName>
    <definedName name="LvT" localSheetId="16">#REF!</definedName>
    <definedName name="LvT" localSheetId="18">#REF!</definedName>
    <definedName name="LvT">#REF!</definedName>
    <definedName name="LvTZ" localSheetId="15">#REF!</definedName>
    <definedName name="LvTZ" localSheetId="16">#REF!</definedName>
    <definedName name="LvTZ" localSheetId="18">#REF!</definedName>
    <definedName name="LvTZ">#REF!</definedName>
    <definedName name="LZC" localSheetId="15">#REF!</definedName>
    <definedName name="LZC" localSheetId="16">#REF!</definedName>
    <definedName name="LZC" localSheetId="18">#REF!</definedName>
    <definedName name="LZC">#REF!</definedName>
    <definedName name="MCONTE" localSheetId="15">#REF!</definedName>
    <definedName name="MCONTE" localSheetId="16">#REF!</definedName>
    <definedName name="MCONTE" localSheetId="18">#REF!</definedName>
    <definedName name="MCONTE" localSheetId="1">#REF!</definedName>
    <definedName name="MCONTE" localSheetId="3">#REF!</definedName>
    <definedName name="MCONTE" localSheetId="5">#REF!</definedName>
    <definedName name="MCONTE" localSheetId="6">#REF!</definedName>
    <definedName name="MCONTE">#REF!</definedName>
    <definedName name="MCVC" localSheetId="15">#REF!</definedName>
    <definedName name="MCVC" localSheetId="16">#REF!</definedName>
    <definedName name="MCVC" localSheetId="18">#REF!</definedName>
    <definedName name="MCVC">#REF!</definedName>
    <definedName name="MGAVION" localSheetId="15">#REF!</definedName>
    <definedName name="MGAVION" localSheetId="16">#REF!</definedName>
    <definedName name="MGAVION" localSheetId="18">#REF!</definedName>
    <definedName name="MGAVION" localSheetId="1">#REF!</definedName>
    <definedName name="MGAVION" localSheetId="3">#REF!</definedName>
    <definedName name="MGAVION" localSheetId="5">#REF!</definedName>
    <definedName name="MGAVION" localSheetId="6">#REF!</definedName>
    <definedName name="MGAVION">#REF!</definedName>
    <definedName name="npPOR" localSheetId="15">#REF!</definedName>
    <definedName name="npPOR" localSheetId="16">#REF!</definedName>
    <definedName name="npPOR" localSheetId="18">#REF!</definedName>
    <definedName name="npPOR">#REF!</definedName>
    <definedName name="npPOR2" localSheetId="15">#REF!</definedName>
    <definedName name="npPOR2" localSheetId="16">#REF!</definedName>
    <definedName name="npPOR2" localSheetId="18">#REF!</definedName>
    <definedName name="npPOR2">#REF!</definedName>
    <definedName name="npPOR3" localSheetId="15">#REF!</definedName>
    <definedName name="npPOR3" localSheetId="16">#REF!</definedName>
    <definedName name="npPOR3" localSheetId="18">#REF!</definedName>
    <definedName name="npPOR3">#REF!</definedName>
    <definedName name="NZAPATAS" localSheetId="15">#REF!</definedName>
    <definedName name="NZAPATAS" localSheetId="16">#REF!</definedName>
    <definedName name="NZAPATAS" localSheetId="18">#REF!</definedName>
    <definedName name="NZAPATAS">#REF!</definedName>
    <definedName name="obracivil" localSheetId="15">#REF!</definedName>
    <definedName name="obracivil" localSheetId="16">#REF!</definedName>
    <definedName name="obracivil" localSheetId="18">#REF!</definedName>
    <definedName name="obracivil" localSheetId="1">#REF!</definedName>
    <definedName name="obracivil" localSheetId="3">#REF!</definedName>
    <definedName name="obracivil" localSheetId="5">#REF!</definedName>
    <definedName name="obracivil" localSheetId="6">#REF!</definedName>
    <definedName name="obracivil">#REF!</definedName>
    <definedName name="P1T" localSheetId="15">#REF!</definedName>
    <definedName name="P1T" localSheetId="16">#REF!</definedName>
    <definedName name="P1T" localSheetId="18">#REF!</definedName>
    <definedName name="P1T">#REF!</definedName>
    <definedName name="P1TC" localSheetId="15">#REF!</definedName>
    <definedName name="P1TC" localSheetId="16">#REF!</definedName>
    <definedName name="P1TC" localSheetId="18">#REF!</definedName>
    <definedName name="P1TC">#REF!</definedName>
    <definedName name="P2T" localSheetId="15">#REF!</definedName>
    <definedName name="P2T" localSheetId="16">#REF!</definedName>
    <definedName name="P2T" localSheetId="18">#REF!</definedName>
    <definedName name="P2T">#REF!</definedName>
    <definedName name="P2TC" localSheetId="15">#REF!</definedName>
    <definedName name="P2TC" localSheetId="16">#REF!</definedName>
    <definedName name="P2TC" localSheetId="18">#REF!</definedName>
    <definedName name="P2TC">#REF!</definedName>
    <definedName name="P3T" localSheetId="15">#REF!</definedName>
    <definedName name="P3T" localSheetId="16">#REF!</definedName>
    <definedName name="P3T" localSheetId="18">#REF!</definedName>
    <definedName name="P3T">#REF!</definedName>
    <definedName name="P3TC" localSheetId="15">#REF!</definedName>
    <definedName name="P3TC" localSheetId="16">#REF!</definedName>
    <definedName name="P3TC" localSheetId="18">#REF!</definedName>
    <definedName name="P3TC">#REF!</definedName>
    <definedName name="PCC" localSheetId="15">#REF!</definedName>
    <definedName name="PCC" localSheetId="16">#REF!</definedName>
    <definedName name="PCC" localSheetId="18">#REF!</definedName>
    <definedName name="PCC">#REF!</definedName>
    <definedName name="PCONCRETO" localSheetId="15">#REF!</definedName>
    <definedName name="PCONCRETO" localSheetId="16">#REF!</definedName>
    <definedName name="PCONCRETO" localSheetId="18">#REF!</definedName>
    <definedName name="PCONCRETO" localSheetId="1">#REF!</definedName>
    <definedName name="PCONCRETO" localSheetId="3">#REF!</definedName>
    <definedName name="PCONCRETO" localSheetId="5">#REF!</definedName>
    <definedName name="PCONCRETO" localSheetId="6">#REF!</definedName>
    <definedName name="PCONCRETO">#REF!</definedName>
    <definedName name="PCTC60" localSheetId="15">'[3]Estructuras Concreto'!#REF!</definedName>
    <definedName name="PCTC60" localSheetId="16">'[3]Estructuras Concreto'!#REF!</definedName>
    <definedName name="PCTC60" localSheetId="18">'[3]Estructuras Concreto'!#REF!</definedName>
    <definedName name="PCTC60">'[3]Estructuras Concreto'!#REF!</definedName>
    <definedName name="PDESPEBOSQ" localSheetId="15">#REF!</definedName>
    <definedName name="PDESPEBOSQ" localSheetId="16">#REF!</definedName>
    <definedName name="PDESPEBOSQ" localSheetId="18">#REF!</definedName>
    <definedName name="PDESPEBOSQ" localSheetId="1">#REF!</definedName>
    <definedName name="PDESPEBOSQ" localSheetId="3">#REF!</definedName>
    <definedName name="PDESPEBOSQ" localSheetId="5">#REF!</definedName>
    <definedName name="PDESPEBOSQ" localSheetId="6">#REF!</definedName>
    <definedName name="PDESPEBOSQ">#REF!</definedName>
    <definedName name="PDESPEJE" localSheetId="15">#REF!</definedName>
    <definedName name="PDESPEJE" localSheetId="16">#REF!</definedName>
    <definedName name="PDESPEJE" localSheetId="18">#REF!</definedName>
    <definedName name="PDESPEJE" localSheetId="1">#REF!</definedName>
    <definedName name="PDESPEJE" localSheetId="3">#REF!</definedName>
    <definedName name="PDESPEJE" localSheetId="5">#REF!</definedName>
    <definedName name="PDESPEJE" localSheetId="6">#REF!</definedName>
    <definedName name="PDESPEJE">#REF!</definedName>
    <definedName name="PEXCAVACION" localSheetId="15">#REF!</definedName>
    <definedName name="PEXCAVACION" localSheetId="16">#REF!</definedName>
    <definedName name="PEXCAVACION" localSheetId="18">#REF!</definedName>
    <definedName name="PEXCAVACION" localSheetId="1">#REF!</definedName>
    <definedName name="PEXCAVACION" localSheetId="3">#REF!</definedName>
    <definedName name="PEXCAVACION" localSheetId="5">#REF!</definedName>
    <definedName name="PEXCAVACION" localSheetId="6">#REF!</definedName>
    <definedName name="PEXCAVACION">#REF!</definedName>
    <definedName name="PHILC" localSheetId="15">#REF!</definedName>
    <definedName name="PHILC" localSheetId="16">#REF!</definedName>
    <definedName name="PHILC" localSheetId="18">#REF!</definedName>
    <definedName name="PHILC">#REF!</definedName>
    <definedName name="PHILC1" localSheetId="15">#REF!</definedName>
    <definedName name="PHILC1" localSheetId="16">#REF!</definedName>
    <definedName name="PHILC1" localSheetId="18">#REF!</definedName>
    <definedName name="PHILC1">#REF!</definedName>
    <definedName name="PHILC2" localSheetId="15">#REF!</definedName>
    <definedName name="PHILC2" localSheetId="16">#REF!</definedName>
    <definedName name="PHILC2" localSheetId="18">#REF!</definedName>
    <definedName name="PHILC2">#REF!</definedName>
    <definedName name="PINTAER" localSheetId="15">#REF!</definedName>
    <definedName name="PINTAER" localSheetId="16">#REF!</definedName>
    <definedName name="PINTAER" localSheetId="18">#REF!</definedName>
    <definedName name="PINTAER" localSheetId="1">#REF!</definedName>
    <definedName name="PINTAER" localSheetId="3">#REF!</definedName>
    <definedName name="PINTAER" localSheetId="5">#REF!</definedName>
    <definedName name="PINTAER" localSheetId="6">#REF!</definedName>
    <definedName name="PINTAER">#REF!</definedName>
    <definedName name="PL2T" localSheetId="15">#REF!</definedName>
    <definedName name="PL2T" localSheetId="16">#REF!</definedName>
    <definedName name="PL2T" localSheetId="18">#REF!</definedName>
    <definedName name="PL2T">#REF!</definedName>
    <definedName name="PL51TZ" localSheetId="15">#REF!</definedName>
    <definedName name="PL51TZ" localSheetId="16">#REF!</definedName>
    <definedName name="PL51TZ" localSheetId="18">#REF!</definedName>
    <definedName name="PL51TZ">#REF!</definedName>
    <definedName name="plat1" localSheetId="15">#REF!</definedName>
    <definedName name="plat1" localSheetId="16">#REF!</definedName>
    <definedName name="plat1" localSheetId="18">#REF!</definedName>
    <definedName name="plat1">#REF!</definedName>
    <definedName name="plat2" localSheetId="15">#REF!</definedName>
    <definedName name="plat2" localSheetId="16">#REF!</definedName>
    <definedName name="plat2" localSheetId="18">#REF!</definedName>
    <definedName name="plat2">#REF!</definedName>
    <definedName name="plat3" localSheetId="15">#REF!</definedName>
    <definedName name="plat3" localSheetId="16">#REF!</definedName>
    <definedName name="plat3" localSheetId="18">#REF!</definedName>
    <definedName name="plat3">#REF!</definedName>
    <definedName name="PLC" localSheetId="15">#REF!</definedName>
    <definedName name="PLC" localSheetId="16">#REF!</definedName>
    <definedName name="PLC" localSheetId="18">#REF!</definedName>
    <definedName name="PLC">#REF!</definedName>
    <definedName name="PLDT" localSheetId="15">'[18]PESOS MONTAJE'!#REF!</definedName>
    <definedName name="PLDT" localSheetId="16">'[18]PESOS MONTAJE'!#REF!</definedName>
    <definedName name="PLDT" localSheetId="18">'[18]PESOS MONTAJE'!#REF!</definedName>
    <definedName name="PLDT" localSheetId="1">'[18]PESOS MONTAJE'!#REF!</definedName>
    <definedName name="PLDT" localSheetId="3">'[18]PESOS MONTAJE'!#REF!</definedName>
    <definedName name="PLDT" localSheetId="5">'[18]PESOS MONTAJE'!#REF!</definedName>
    <definedName name="PLDT" localSheetId="6">'[18]PESOS MONTAJE'!#REF!</definedName>
    <definedName name="PLDT">'[18]PESOS MONTAJE'!#REF!</definedName>
    <definedName name="PLT" localSheetId="15">#REF!</definedName>
    <definedName name="PLT" localSheetId="16">#REF!</definedName>
    <definedName name="PLT" localSheetId="18">#REF!</definedName>
    <definedName name="PLT">#REF!</definedName>
    <definedName name="PLtTZ" localSheetId="15">#REF!</definedName>
    <definedName name="PLtTZ" localSheetId="16">#REF!</definedName>
    <definedName name="PLtTZ" localSheetId="18">#REF!</definedName>
    <definedName name="PLtTZ">#REF!</definedName>
    <definedName name="PMONTAJE" localSheetId="15">#REF!</definedName>
    <definedName name="PMONTAJE" localSheetId="16">#REF!</definedName>
    <definedName name="PMONTAJE" localSheetId="18">#REF!</definedName>
    <definedName name="PMONTAJE" localSheetId="1">#REF!</definedName>
    <definedName name="PMONTAJE" localSheetId="3">#REF!</definedName>
    <definedName name="PMONTAJE" localSheetId="5">#REF!</definedName>
    <definedName name="PMONTAJE" localSheetId="6">#REF!</definedName>
    <definedName name="PMONTAJE">#REF!</definedName>
    <definedName name="PPAMET" localSheetId="15">#REF!</definedName>
    <definedName name="PPAMET" localSheetId="16">#REF!</definedName>
    <definedName name="PPAMET" localSheetId="18">#REF!</definedName>
    <definedName name="PPAMET" localSheetId="1">#REF!</definedName>
    <definedName name="PPAMET" localSheetId="3">#REF!</definedName>
    <definedName name="PPAMET" localSheetId="5">#REF!</definedName>
    <definedName name="PPAMET" localSheetId="6">#REF!</definedName>
    <definedName name="PPAMET">#REF!</definedName>
    <definedName name="PPDT" localSheetId="15">'[18]PESOS MONTAJE'!#REF!</definedName>
    <definedName name="PPDT" localSheetId="16">'[18]PESOS MONTAJE'!#REF!</definedName>
    <definedName name="PPDT" localSheetId="18">'[18]PESOS MONTAJE'!#REF!</definedName>
    <definedName name="PPDT" localSheetId="1">'[18]PESOS MONTAJE'!#REF!</definedName>
    <definedName name="PPDT" localSheetId="3">'[18]PESOS MONTAJE'!#REF!</definedName>
    <definedName name="PPDT" localSheetId="5">'[18]PESOS MONTAJE'!#REF!</definedName>
    <definedName name="PPDT" localSheetId="6">'[18]PESOS MONTAJE'!#REF!</definedName>
    <definedName name="PPDT">'[18]PESOS MONTAJE'!#REF!</definedName>
    <definedName name="PPPATAS" localSheetId="15">#REF!</definedName>
    <definedName name="PPPATAS" localSheetId="16">#REF!</definedName>
    <definedName name="PPPATAS" localSheetId="18">#REF!</definedName>
    <definedName name="PPPATAS" localSheetId="1">#REF!</definedName>
    <definedName name="PPPATAS" localSheetId="3">#REF!</definedName>
    <definedName name="PPPATAS" localSheetId="5">#REF!</definedName>
    <definedName name="PPPATAS" localSheetId="6">#REF!</definedName>
    <definedName name="PPPATAS">#REF!</definedName>
    <definedName name="precios_edesa" localSheetId="15">[19]Parámetros!#REF!</definedName>
    <definedName name="precios_edesa" localSheetId="16">[19]Parámetros!#REF!</definedName>
    <definedName name="precios_edesa" localSheetId="18">[19]Parámetros!#REF!</definedName>
    <definedName name="precios_edesa">[19]Parámetros!#REF!</definedName>
    <definedName name="PREFUERZO" localSheetId="15">#REF!</definedName>
    <definedName name="PREFUERZO" localSheetId="16">#REF!</definedName>
    <definedName name="PREFUERZO" localSheetId="18">#REF!</definedName>
    <definedName name="PREFUERZO" localSheetId="1">#REF!</definedName>
    <definedName name="PREFUERZO" localSheetId="3">#REF!</definedName>
    <definedName name="PREFUERZO" localSheetId="5">#REF!</definedName>
    <definedName name="PREFUERZO" localSheetId="6">#REF!</definedName>
    <definedName name="PREFUERZO">#REF!</definedName>
    <definedName name="PRELLENO" localSheetId="15">#REF!</definedName>
    <definedName name="PRELLENO" localSheetId="16">#REF!</definedName>
    <definedName name="PRELLENO" localSheetId="18">#REF!</definedName>
    <definedName name="PRELLENO" localSheetId="1">#REF!</definedName>
    <definedName name="PRELLENO" localSheetId="3">#REF!</definedName>
    <definedName name="PRELLENO" localSheetId="5">#REF!</definedName>
    <definedName name="PRELLENO" localSheetId="6">#REF!</definedName>
    <definedName name="PRELLENO">#REF!</definedName>
    <definedName name="PREPLANTEO" localSheetId="15">#REF!</definedName>
    <definedName name="PREPLANTEO" localSheetId="16">#REF!</definedName>
    <definedName name="PREPLANTEO" localSheetId="18">#REF!</definedName>
    <definedName name="PREPLANTEO" localSheetId="1">#REF!</definedName>
    <definedName name="PREPLANTEO" localSheetId="3">#REF!</definedName>
    <definedName name="PREPLANTEO" localSheetId="5">#REF!</definedName>
    <definedName name="PREPLANTEO" localSheetId="6">#REF!</definedName>
    <definedName name="PREPLANTEO">#REF!</definedName>
    <definedName name="prs" localSheetId="14" hidden="1">{#N/A,#N/A,FALSE,"310.1";#N/A,#N/A,FALSE,"321.1";#N/A,#N/A,FALSE,"320.3";#N/A,#N/A,FALSE,"330.1"}</definedName>
    <definedName name="prs" localSheetId="15" hidden="1">{#N/A,#N/A,FALSE,"310.1";#N/A,#N/A,FALSE,"321.1";#N/A,#N/A,FALSE,"320.3";#N/A,#N/A,FALSE,"330.1"}</definedName>
    <definedName name="prs" localSheetId="16" hidden="1">{#N/A,#N/A,FALSE,"310.1";#N/A,#N/A,FALSE,"321.1";#N/A,#N/A,FALSE,"320.3";#N/A,#N/A,FALSE,"330.1"}</definedName>
    <definedName name="prs" localSheetId="18" hidden="1">{#N/A,#N/A,FALSE,"310.1";#N/A,#N/A,FALSE,"321.1";#N/A,#N/A,FALSE,"320.3";#N/A,#N/A,FALSE,"330.1"}</definedName>
    <definedName name="prs" localSheetId="13" hidden="1">{#N/A,#N/A,FALSE,"310.1";#N/A,#N/A,FALSE,"321.1";#N/A,#N/A,FALSE,"320.3";#N/A,#N/A,FALSE,"330.1"}</definedName>
    <definedName name="prs" hidden="1">{#N/A,#N/A,FALSE,"310.1";#N/A,#N/A,FALSE,"321.1";#N/A,#N/A,FALSE,"320.3";#N/A,#N/A,FALSE,"330.1"}</definedName>
    <definedName name="PSOLADO" localSheetId="15">#REF!</definedName>
    <definedName name="PSOLADO" localSheetId="16">#REF!</definedName>
    <definedName name="PSOLADO" localSheetId="18">#REF!</definedName>
    <definedName name="PSOLADO" localSheetId="1">#REF!</definedName>
    <definedName name="PSOLADO" localSheetId="3">#REF!</definedName>
    <definedName name="PSOLADO" localSheetId="5">#REF!</definedName>
    <definedName name="PSOLADO" localSheetId="6">#REF!</definedName>
    <definedName name="PSOLADO">#REF!</definedName>
    <definedName name="pvC" localSheetId="15">#REF!</definedName>
    <definedName name="pvC" localSheetId="16">#REF!</definedName>
    <definedName name="pvC" localSheetId="18">#REF!</definedName>
    <definedName name="pvC">#REF!</definedName>
    <definedName name="PvT" localSheetId="15">#REF!</definedName>
    <definedName name="PvT" localSheetId="16">#REF!</definedName>
    <definedName name="PvT" localSheetId="18">#REF!</definedName>
    <definedName name="PvT">#REF!</definedName>
    <definedName name="PvTc" localSheetId="15">#REF!</definedName>
    <definedName name="PvTc" localSheetId="16">#REF!</definedName>
    <definedName name="PvTc" localSheetId="18">#REF!</definedName>
    <definedName name="PvTc">#REF!</definedName>
    <definedName name="PvTZ" localSheetId="15">#REF!</definedName>
    <definedName name="PvTZ" localSheetId="16">#REF!</definedName>
    <definedName name="PvTZ" localSheetId="18">#REF!</definedName>
    <definedName name="PvTZ">#REF!</definedName>
    <definedName name="Q" localSheetId="15">'[8]Estructuras Concreto'!#REF!</definedName>
    <definedName name="Q" localSheetId="16">'[8]Estructuras Concreto'!#REF!</definedName>
    <definedName name="Q" localSheetId="18">'[8]Estructuras Concreto'!#REF!</definedName>
    <definedName name="Q">'[8]Estructuras Concreto'!#REF!</definedName>
    <definedName name="qq" localSheetId="15">'[6]Estructuras Concreto'!#REF!</definedName>
    <definedName name="qq" localSheetId="16">'[6]Estructuras Concreto'!#REF!</definedName>
    <definedName name="qq" localSheetId="18">'[6]Estructuras Concreto'!#REF!</definedName>
    <definedName name="qq">'[6]Estructuras Concreto'!#REF!</definedName>
    <definedName name="REC" localSheetId="15">#REF!</definedName>
    <definedName name="REC" localSheetId="16">#REF!</definedName>
    <definedName name="REC" localSheetId="18">#REF!</definedName>
    <definedName name="REC">#REF!</definedName>
    <definedName name="RELLECOM" localSheetId="15">#REF!</definedName>
    <definedName name="RELLECOM" localSheetId="16">#REF!</definedName>
    <definedName name="RELLECOM" localSheetId="18">#REF!</definedName>
    <definedName name="RELLECOM" localSheetId="1">#REF!</definedName>
    <definedName name="RELLECOM" localSheetId="3">#REF!</definedName>
    <definedName name="RELLECOM" localSheetId="5">#REF!</definedName>
    <definedName name="RELLECOM" localSheetId="6">#REF!</definedName>
    <definedName name="RELLECOM">#REF!</definedName>
    <definedName name="residual">[16]Hoja2!$C$3</definedName>
    <definedName name="rr" localSheetId="14" hidden="1">{#N/A,#N/A,FALSE,"310.1";#N/A,#N/A,FALSE,"321.1";#N/A,#N/A,FALSE,"320.3";#N/A,#N/A,FALSE,"330.1"}</definedName>
    <definedName name="rr" localSheetId="15" hidden="1">{#N/A,#N/A,FALSE,"310.1";#N/A,#N/A,FALSE,"321.1";#N/A,#N/A,FALSE,"320.3";#N/A,#N/A,FALSE,"330.1"}</definedName>
    <definedName name="rr" localSheetId="16" hidden="1">{#N/A,#N/A,FALSE,"310.1";#N/A,#N/A,FALSE,"321.1";#N/A,#N/A,FALSE,"320.3";#N/A,#N/A,FALSE,"330.1"}</definedName>
    <definedName name="rr" localSheetId="18" hidden="1">{#N/A,#N/A,FALSE,"310.1";#N/A,#N/A,FALSE,"321.1";#N/A,#N/A,FALSE,"320.3";#N/A,#N/A,FALSE,"330.1"}</definedName>
    <definedName name="rr" localSheetId="13" hidden="1">{#N/A,#N/A,FALSE,"310.1";#N/A,#N/A,FALSE,"321.1";#N/A,#N/A,FALSE,"320.3";#N/A,#N/A,FALSE,"330.1"}</definedName>
    <definedName name="rr" hidden="1">{#N/A,#N/A,FALSE,"310.1";#N/A,#N/A,FALSE,"321.1";#N/A,#N/A,FALSE,"320.3";#N/A,#N/A,FALSE,"330.1"}</definedName>
    <definedName name="s" localSheetId="0" hidden="1">'[5]46W9'!#REF!</definedName>
    <definedName name="s" localSheetId="14" hidden="1">'[5]46W9'!#REF!</definedName>
    <definedName name="s" localSheetId="15" hidden="1">'[5]46W9'!#REF!</definedName>
    <definedName name="s" localSheetId="16" hidden="1">'[5]46W9'!#REF!</definedName>
    <definedName name="s" localSheetId="18" hidden="1">'[5]46W9'!#REF!</definedName>
    <definedName name="s" localSheetId="1" hidden="1">'[5]46W9'!#REF!</definedName>
    <definedName name="s" localSheetId="2" hidden="1">'[5]46W9'!#REF!</definedName>
    <definedName name="s" localSheetId="3" hidden="1">'[5]46W9'!#REF!</definedName>
    <definedName name="s" localSheetId="5" hidden="1">'[5]46W9'!#REF!</definedName>
    <definedName name="s" localSheetId="6" hidden="1">'[5]46W9'!#REF!</definedName>
    <definedName name="s" localSheetId="7" hidden="1">'[5]46W9'!#REF!</definedName>
    <definedName name="s" localSheetId="8" hidden="1">'[5]46W9'!#REF!</definedName>
    <definedName name="s" hidden="1">'[5]46W9'!#REF!</definedName>
    <definedName name="s220TT" localSheetId="15">'[3]Estructuras Concreto'!#REF!</definedName>
    <definedName name="s220TT" localSheetId="16">'[3]Estructuras Concreto'!#REF!</definedName>
    <definedName name="s220TT" localSheetId="18">'[3]Estructuras Concreto'!#REF!</definedName>
    <definedName name="s220TT">'[3]Estructuras Concreto'!#REF!</definedName>
    <definedName name="s60PR" localSheetId="15">'[3]Estructuras Concreto'!#REF!</definedName>
    <definedName name="s60PR" localSheetId="16">'[3]Estructuras Concreto'!#REF!</definedName>
    <definedName name="s60PR" localSheetId="18">'[3]Estructuras Concreto'!#REF!</definedName>
    <definedName name="s60PR">'[3]Estructuras Concreto'!#REF!</definedName>
    <definedName name="s60TT" localSheetId="15">'[3]Estructuras Concreto'!#REF!</definedName>
    <definedName name="s60TT" localSheetId="16">'[3]Estructuras Concreto'!#REF!</definedName>
    <definedName name="s60TT" localSheetId="18">'[3]Estructuras Concreto'!#REF!</definedName>
    <definedName name="s60TT">'[3]Estructuras Concreto'!#REF!</definedName>
    <definedName name="sA" localSheetId="15">#REF!</definedName>
    <definedName name="sA" localSheetId="16">#REF!</definedName>
    <definedName name="sA" localSheetId="18">#REF!</definedName>
    <definedName name="sA">#REF!</definedName>
    <definedName name="scT" localSheetId="15">#REF!</definedName>
    <definedName name="scT" localSheetId="16">#REF!</definedName>
    <definedName name="scT" localSheetId="18">#REF!</definedName>
    <definedName name="scT">#REF!</definedName>
    <definedName name="SI" localSheetId="15">#REF!</definedName>
    <definedName name="SI" localSheetId="16">#REF!</definedName>
    <definedName name="SI" localSheetId="18">#REF!</definedName>
    <definedName name="SI">#REF!</definedName>
    <definedName name="si60KV" localSheetId="15">'[3]Estructuras Concreto'!#REF!</definedName>
    <definedName name="si60KV" localSheetId="16">'[3]Estructuras Concreto'!#REF!</definedName>
    <definedName name="si60KV" localSheetId="18">'[3]Estructuras Concreto'!#REF!</definedName>
    <definedName name="si60KV">'[3]Estructuras Concreto'!#REF!</definedName>
    <definedName name="sIN" localSheetId="15">#REF!</definedName>
    <definedName name="sIN" localSheetId="16">#REF!</definedName>
    <definedName name="sIN" localSheetId="18">#REF!</definedName>
    <definedName name="sIN">#REF!</definedName>
    <definedName name="solb2" localSheetId="15">'[8]Estructuras Concreto'!#REF!</definedName>
    <definedName name="solb2" localSheetId="16">'[8]Estructuras Concreto'!#REF!</definedName>
    <definedName name="solb2" localSheetId="18">'[8]Estructuras Concreto'!#REF!</definedName>
    <definedName name="solb2">'[8]Estructuras Concreto'!#REF!</definedName>
    <definedName name="solC" localSheetId="15">#REF!</definedName>
    <definedName name="solC" localSheetId="16">#REF!</definedName>
    <definedName name="solC" localSheetId="18">#REF!</definedName>
    <definedName name="solC">#REF!</definedName>
    <definedName name="solC1" localSheetId="15">#REF!</definedName>
    <definedName name="solC1" localSheetId="16">#REF!</definedName>
    <definedName name="solC1" localSheetId="18">#REF!</definedName>
    <definedName name="solC1">#REF!</definedName>
    <definedName name="solC2" localSheetId="15">#REF!</definedName>
    <definedName name="solC2" localSheetId="16">#REF!</definedName>
    <definedName name="solC2" localSheetId="18">#REF!</definedName>
    <definedName name="solC2">#REF!</definedName>
    <definedName name="SOLCASETA" localSheetId="15">#REF!</definedName>
    <definedName name="SOLCASETA" localSheetId="16">#REF!</definedName>
    <definedName name="SOLCASETA" localSheetId="18">#REF!</definedName>
    <definedName name="SOLCASETA">#REF!</definedName>
    <definedName name="soT" localSheetId="15">#REF!</definedName>
    <definedName name="soT" localSheetId="16">#REF!</definedName>
    <definedName name="soT" localSheetId="18">#REF!</definedName>
    <definedName name="soT">#REF!</definedName>
    <definedName name="sP" localSheetId="15">#REF!</definedName>
    <definedName name="sP" localSheetId="16">#REF!</definedName>
    <definedName name="sP" localSheetId="18">#REF!</definedName>
    <definedName name="sP">#REF!</definedName>
    <definedName name="SPOR" localSheetId="15">#REF!</definedName>
    <definedName name="SPOR" localSheetId="16">#REF!</definedName>
    <definedName name="SPOR" localSheetId="18">#REF!</definedName>
    <definedName name="SPOR">#REF!</definedName>
    <definedName name="SPOR2" localSheetId="15">#REF!</definedName>
    <definedName name="SPOR2" localSheetId="16">#REF!</definedName>
    <definedName name="SPOR2" localSheetId="18">#REF!</definedName>
    <definedName name="SPOR2">#REF!</definedName>
    <definedName name="sPOR3" localSheetId="15">#REF!</definedName>
    <definedName name="sPOR3" localSheetId="16">#REF!</definedName>
    <definedName name="sPOR3" localSheetId="18">#REF!</definedName>
    <definedName name="sPOR3">#REF!</definedName>
    <definedName name="SS" localSheetId="15">#REF!</definedName>
    <definedName name="SS" localSheetId="16">#REF!</definedName>
    <definedName name="SS" localSheetId="18">#REF!</definedName>
    <definedName name="SS">#REF!</definedName>
    <definedName name="sS60kv" localSheetId="15">'[3]Estructuras Concreto'!#REF!</definedName>
    <definedName name="sS60kv" localSheetId="16">'[3]Estructuras Concreto'!#REF!</definedName>
    <definedName name="sS60kv" localSheetId="18">'[3]Estructuras Concreto'!#REF!</definedName>
    <definedName name="sS60kv">'[3]Estructuras Concreto'!#REF!</definedName>
    <definedName name="sSEC" localSheetId="15">#REF!</definedName>
    <definedName name="sSEC" localSheetId="16">#REF!</definedName>
    <definedName name="sSEC" localSheetId="18">#REF!</definedName>
    <definedName name="sSEC">#REF!</definedName>
    <definedName name="sT" localSheetId="15">#REF!</definedName>
    <definedName name="sT" localSheetId="16">#REF!</definedName>
    <definedName name="sT" localSheetId="18">#REF!</definedName>
    <definedName name="sT">#REF!</definedName>
    <definedName name="sTC" localSheetId="15">#REF!</definedName>
    <definedName name="sTC" localSheetId="16">#REF!</definedName>
    <definedName name="sTC" localSheetId="18">#REF!</definedName>
    <definedName name="sTC">#REF!</definedName>
    <definedName name="sTP" localSheetId="15">#REF!</definedName>
    <definedName name="sTP" localSheetId="16">#REF!</definedName>
    <definedName name="sTP" localSheetId="18">#REF!</definedName>
    <definedName name="sTP">#REF!</definedName>
    <definedName name="sTT" localSheetId="15">#REF!</definedName>
    <definedName name="sTT" localSheetId="16">#REF!</definedName>
    <definedName name="sTT" localSheetId="18">#REF!</definedName>
    <definedName name="sTT">#REF!</definedName>
    <definedName name="sTTO" localSheetId="15">#REF!</definedName>
    <definedName name="sTTO" localSheetId="16">#REF!</definedName>
    <definedName name="sTTO" localSheetId="18">#REF!</definedName>
    <definedName name="sTTO">#REF!</definedName>
    <definedName name="sTZ" localSheetId="15">#REF!</definedName>
    <definedName name="sTZ" localSheetId="16">#REF!</definedName>
    <definedName name="sTZ" localSheetId="18">#REF!</definedName>
    <definedName name="sTZ">#REF!</definedName>
    <definedName name="T220TT" localSheetId="15">'[3]Estructuras Concreto'!#REF!</definedName>
    <definedName name="T220TT" localSheetId="16">'[3]Estructuras Concreto'!#REF!</definedName>
    <definedName name="T220TT" localSheetId="18">'[3]Estructuras Concreto'!#REF!</definedName>
    <definedName name="T220TT">'[3]Estructuras Concreto'!#REF!</definedName>
    <definedName name="T60PR" localSheetId="15">'[3]Estructuras Concreto'!#REF!</definedName>
    <definedName name="T60PR" localSheetId="16">'[3]Estructuras Concreto'!#REF!</definedName>
    <definedName name="T60PR" localSheetId="18">'[3]Estructuras Concreto'!#REF!</definedName>
    <definedName name="T60PR">'[3]Estructuras Concreto'!#REF!</definedName>
    <definedName name="T60TT" localSheetId="15">'[3]Estructuras Concreto'!#REF!</definedName>
    <definedName name="T60TT" localSheetId="16">'[3]Estructuras Concreto'!#REF!</definedName>
    <definedName name="T60TT" localSheetId="18">'[3]Estructuras Concreto'!#REF!</definedName>
    <definedName name="T60TT">'[3]Estructuras Concreto'!#REF!</definedName>
    <definedName name="TA" localSheetId="15">#REF!</definedName>
    <definedName name="TA" localSheetId="16">#REF!</definedName>
    <definedName name="TA" localSheetId="18">#REF!</definedName>
    <definedName name="TA">#REF!</definedName>
    <definedName name="TAc" localSheetId="15">#REF!</definedName>
    <definedName name="TAc" localSheetId="16">#REF!</definedName>
    <definedName name="TAc" localSheetId="18">#REF!</definedName>
    <definedName name="TAc">#REF!</definedName>
    <definedName name="TEST1" localSheetId="15">#REF!</definedName>
    <definedName name="TEST1" localSheetId="16">#REF!</definedName>
    <definedName name="TEST1" localSheetId="18">#REF!</definedName>
    <definedName name="TEST1">#REF!</definedName>
    <definedName name="TEST2" localSheetId="15">#REF!</definedName>
    <definedName name="TEST2" localSheetId="16">#REF!</definedName>
    <definedName name="TEST2" localSheetId="18">#REF!</definedName>
    <definedName name="TEST2">#REF!</definedName>
    <definedName name="TEST3" localSheetId="15">#REF!</definedName>
    <definedName name="TEST3" localSheetId="16">#REF!</definedName>
    <definedName name="TEST3" localSheetId="18">#REF!</definedName>
    <definedName name="TEST3">#REF!</definedName>
    <definedName name="TESTHKEY" localSheetId="15">#REF!</definedName>
    <definedName name="TESTHKEY" localSheetId="16">#REF!</definedName>
    <definedName name="TESTHKEY" localSheetId="18">#REF!</definedName>
    <definedName name="TESTHKEY">#REF!</definedName>
    <definedName name="TESTKEYS" localSheetId="15">#REF!</definedName>
    <definedName name="TESTKEYS" localSheetId="16">#REF!</definedName>
    <definedName name="TESTKEYS" localSheetId="18">#REF!</definedName>
    <definedName name="TESTKEYS">#REF!</definedName>
    <definedName name="TESTVKEY" localSheetId="15">#REF!</definedName>
    <definedName name="TESTVKEY" localSheetId="16">#REF!</definedName>
    <definedName name="TESTVKEY" localSheetId="18">#REF!</definedName>
    <definedName name="TESTVKEY">#REF!</definedName>
    <definedName name="TI" localSheetId="15">#REF!</definedName>
    <definedName name="TI" localSheetId="16">#REF!</definedName>
    <definedName name="TI" localSheetId="18">#REF!</definedName>
    <definedName name="TI">#REF!</definedName>
    <definedName name="TI60kv" localSheetId="15">'[3]Estructuras Concreto'!#REF!</definedName>
    <definedName name="TI60kv" localSheetId="16">'[3]Estructuras Concreto'!#REF!</definedName>
    <definedName name="TI60kv" localSheetId="18">'[3]Estructuras Concreto'!#REF!</definedName>
    <definedName name="TI60kv">'[3]Estructuras Concreto'!#REF!</definedName>
    <definedName name="TIN" localSheetId="15">#REF!</definedName>
    <definedName name="TIN" localSheetId="16">#REF!</definedName>
    <definedName name="TIN" localSheetId="18">#REF!</definedName>
    <definedName name="TIN">#REF!</definedName>
    <definedName name="TÍTULOS_A_IMPRI" localSheetId="15">#REF!</definedName>
    <definedName name="TÍTULOS_A_IMPRI" localSheetId="16">#REF!</definedName>
    <definedName name="TÍTULOS_A_IMPRI" localSheetId="18">#REF!</definedName>
    <definedName name="TÍTULOS_A_IMPRI">#REF!</definedName>
    <definedName name="TLc" localSheetId="15">#REF!</definedName>
    <definedName name="TLc" localSheetId="16">#REF!</definedName>
    <definedName name="TLc" localSheetId="18">#REF!</definedName>
    <definedName name="TLc">#REF!</definedName>
    <definedName name="TP" localSheetId="15">#REF!</definedName>
    <definedName name="TP" localSheetId="16">#REF!</definedName>
    <definedName name="TP" localSheetId="18">#REF!</definedName>
    <definedName name="TP">#REF!</definedName>
    <definedName name="TPOR" localSheetId="15">#REF!</definedName>
    <definedName name="TPOR" localSheetId="16">#REF!</definedName>
    <definedName name="TPOR" localSheetId="18">#REF!</definedName>
    <definedName name="TPOR">#REF!</definedName>
    <definedName name="TPOR2" localSheetId="15">#REF!</definedName>
    <definedName name="TPOR2" localSheetId="16">#REF!</definedName>
    <definedName name="TPOR2" localSheetId="18">#REF!</definedName>
    <definedName name="TPOR2">#REF!</definedName>
    <definedName name="TPOR3" localSheetId="15">#REF!</definedName>
    <definedName name="TPOR3" localSheetId="16">#REF!</definedName>
    <definedName name="TPOR3" localSheetId="18">#REF!</definedName>
    <definedName name="TPOR3">#REF!</definedName>
    <definedName name="TRINCHO" localSheetId="15">#REF!</definedName>
    <definedName name="TRINCHO" localSheetId="16">#REF!</definedName>
    <definedName name="TRINCHO" localSheetId="18">#REF!</definedName>
    <definedName name="TRINCHO" localSheetId="1">#REF!</definedName>
    <definedName name="TRINCHO" localSheetId="3">#REF!</definedName>
    <definedName name="TRINCHO" localSheetId="5">#REF!</definedName>
    <definedName name="TRINCHO" localSheetId="6">#REF!</definedName>
    <definedName name="TRINCHO">#REF!</definedName>
    <definedName name="TS" localSheetId="15">#REF!</definedName>
    <definedName name="TS" localSheetId="16">#REF!</definedName>
    <definedName name="TS" localSheetId="18">#REF!</definedName>
    <definedName name="TS">#REF!</definedName>
    <definedName name="TS60kv" localSheetId="15">'[3]Estructuras Concreto'!#REF!</definedName>
    <definedName name="TS60kv" localSheetId="16">'[3]Estructuras Concreto'!#REF!</definedName>
    <definedName name="TS60kv" localSheetId="18">'[3]Estructuras Concreto'!#REF!</definedName>
    <definedName name="TS60kv">'[3]Estructuras Concreto'!#REF!</definedName>
    <definedName name="TSEC" localSheetId="15">#REF!</definedName>
    <definedName name="TSEC" localSheetId="16">#REF!</definedName>
    <definedName name="TSEC" localSheetId="18">#REF!</definedName>
    <definedName name="TSEC">#REF!</definedName>
    <definedName name="TT" localSheetId="15">#REF!</definedName>
    <definedName name="TT" localSheetId="16">#REF!</definedName>
    <definedName name="TT" localSheetId="18">#REF!</definedName>
    <definedName name="TT">#REF!</definedName>
    <definedName name="TTC" localSheetId="15">#REF!</definedName>
    <definedName name="TTC" localSheetId="16">#REF!</definedName>
    <definedName name="TTC" localSheetId="18">#REF!</definedName>
    <definedName name="TTC">#REF!</definedName>
    <definedName name="TTO" localSheetId="15">#REF!</definedName>
    <definedName name="TTO" localSheetId="16">#REF!</definedName>
    <definedName name="TTO" localSheetId="18">#REF!</definedName>
    <definedName name="TTO">#REF!</definedName>
    <definedName name="TTP" localSheetId="15">#REF!</definedName>
    <definedName name="TTP" localSheetId="16">#REF!</definedName>
    <definedName name="TTP" localSheetId="18">#REF!</definedName>
    <definedName name="TTP">#REF!</definedName>
    <definedName name="TTT" localSheetId="15">#REF!</definedName>
    <definedName name="TTT" localSheetId="16">#REF!</definedName>
    <definedName name="TTT" localSheetId="18">#REF!</definedName>
    <definedName name="TTT">#REF!</definedName>
    <definedName name="utili" localSheetId="15">'[9]Form 3 Lista Cant'!#REF!</definedName>
    <definedName name="utili" localSheetId="16">'[10]Form 3 Lista Cant'!#REF!</definedName>
    <definedName name="utili" localSheetId="18">'[11]Form 3 Lista Cant'!#REF!</definedName>
    <definedName name="utili" localSheetId="1">#REF!</definedName>
    <definedName name="utili" localSheetId="3">#REF!</definedName>
    <definedName name="utili" localSheetId="5">#REF!</definedName>
    <definedName name="utili" localSheetId="6">#REF!</definedName>
    <definedName name="utili">#REF!</definedName>
    <definedName name="VBV">'[7]Obras preliminares'!$D$21</definedName>
    <definedName name="VBV_1" localSheetId="15">#REF!</definedName>
    <definedName name="VBV_1" localSheetId="16">#REF!</definedName>
    <definedName name="VBV_1" localSheetId="18">#REF!</definedName>
    <definedName name="VBV_1">#REF!</definedName>
    <definedName name="VOLM3COL" localSheetId="15">#REF!</definedName>
    <definedName name="VOLM3COL" localSheetId="16">#REF!</definedName>
    <definedName name="VOLM3COL" localSheetId="18">#REF!</definedName>
    <definedName name="VOLM3COL">#REF!</definedName>
    <definedName name="VOLVIGA" localSheetId="15">#REF!</definedName>
    <definedName name="VOLVIGA" localSheetId="16">#REF!</definedName>
    <definedName name="VOLVIGA" localSheetId="18">#REF!</definedName>
    <definedName name="VOLVIGA">#REF!</definedName>
    <definedName name="VOLVIGA2" localSheetId="15">#REF!</definedName>
    <definedName name="VOLVIGA2" localSheetId="16">#REF!</definedName>
    <definedName name="VOLVIGA2" localSheetId="18">#REF!</definedName>
    <definedName name="VOLVIGA2">#REF!</definedName>
    <definedName name="VZCASA" localSheetId="15">#REF!</definedName>
    <definedName name="VZCASA" localSheetId="16">#REF!</definedName>
    <definedName name="VZCASA" localSheetId="18">#REF!</definedName>
    <definedName name="VZCASA">#REF!</definedName>
    <definedName name="WFEFWE" localSheetId="15">'[15]Estructuras Concreto'!#REF!</definedName>
    <definedName name="WFEFWE" localSheetId="16">'[15]Estructuras Concreto'!#REF!</definedName>
    <definedName name="WFEFWE" localSheetId="18">'[15]Estructuras Concreto'!#REF!</definedName>
    <definedName name="WFEFWE">'[15]Estructuras Concreto'!#REF!</definedName>
    <definedName name="wrn.julio24." localSheetId="14" hidden="1">{#N/A,#N/A,FALSE,"310.1";#N/A,#N/A,FALSE,"321.1";#N/A,#N/A,FALSE,"320.3";#N/A,#N/A,FALSE,"330.1"}</definedName>
    <definedName name="wrn.julio24." localSheetId="15" hidden="1">{#N/A,#N/A,FALSE,"310.1";#N/A,#N/A,FALSE,"321.1";#N/A,#N/A,FALSE,"320.3";#N/A,#N/A,FALSE,"330.1"}</definedName>
    <definedName name="wrn.julio24." localSheetId="16" hidden="1">{#N/A,#N/A,FALSE,"310.1";#N/A,#N/A,FALSE,"321.1";#N/A,#N/A,FALSE,"320.3";#N/A,#N/A,FALSE,"330.1"}</definedName>
    <definedName name="wrn.julio24." localSheetId="18" hidden="1">{#N/A,#N/A,FALSE,"310.1";#N/A,#N/A,FALSE,"321.1";#N/A,#N/A,FALSE,"320.3";#N/A,#N/A,FALSE,"330.1"}</definedName>
    <definedName name="wrn.julio24." localSheetId="13" hidden="1">{#N/A,#N/A,FALSE,"310.1";#N/A,#N/A,FALSE,"321.1";#N/A,#N/A,FALSE,"320.3";#N/A,#N/A,FALSE,"330.1"}</definedName>
    <definedName name="wrn.julio24." hidden="1">{#N/A,#N/A,FALSE,"310.1";#N/A,#N/A,FALSE,"321.1";#N/A,#N/A,FALSE,"320.3";#N/A,#N/A,FALSE,"330.1"}</definedName>
    <definedName name="wrn.precios." localSheetId="14" hidden="1">{"CONCABL1.1",#N/A,FALSE,"1.1.1a1.1.3 ACSR";"AISL1.2",#N/A,FALSE,"1.1.1a1.1.3 ACSR";"torr1.1.3",#N/A,FALSE,"1.1.1a1.1.3 ACSR";"cm1.2",#N/A,FALSE,"1.2 ACSR";"cm2.2",#N/A,FALSE,"1.2 ACSR";#N/A,#N/A,FALSE,"1.3 ACSR";#N/A,#N/A,FALSE,"2.1.1A2.1.3 ACAR";"ac2.1",#N/A,FALSE,"1.2 ACAR";"ac2.2",#N/A,FALSE,"1.2 ACAR";#N/A,#N/A,FALSE,"2.3 ACAR"}</definedName>
    <definedName name="wrn.precios." localSheetId="15" hidden="1">{"CONCABL1.1",#N/A,FALSE,"1.1.1a1.1.3 ACSR";"AISL1.2",#N/A,FALSE,"1.1.1a1.1.3 ACSR";"torr1.1.3",#N/A,FALSE,"1.1.1a1.1.3 ACSR";"cm1.2",#N/A,FALSE,"1.2 ACSR";"cm2.2",#N/A,FALSE,"1.2 ACSR";#N/A,#N/A,FALSE,"1.3 ACSR";#N/A,#N/A,FALSE,"2.1.1A2.1.3 ACAR";"ac2.1",#N/A,FALSE,"1.2 ACAR";"ac2.2",#N/A,FALSE,"1.2 ACAR";#N/A,#N/A,FALSE,"2.3 ACAR"}</definedName>
    <definedName name="wrn.precios." localSheetId="16" hidden="1">{"CONCABL1.1",#N/A,FALSE,"1.1.1a1.1.3 ACSR";"AISL1.2",#N/A,FALSE,"1.1.1a1.1.3 ACSR";"torr1.1.3",#N/A,FALSE,"1.1.1a1.1.3 ACSR";"cm1.2",#N/A,FALSE,"1.2 ACSR";"cm2.2",#N/A,FALSE,"1.2 ACSR";#N/A,#N/A,FALSE,"1.3 ACSR";#N/A,#N/A,FALSE,"2.1.1A2.1.3 ACAR";"ac2.1",#N/A,FALSE,"1.2 ACAR";"ac2.2",#N/A,FALSE,"1.2 ACAR";#N/A,#N/A,FALSE,"2.3 ACAR"}</definedName>
    <definedName name="wrn.precios." localSheetId="18" hidden="1">{"CONCABL1.1",#N/A,FALSE,"1.1.1a1.1.3 ACSR";"AISL1.2",#N/A,FALSE,"1.1.1a1.1.3 ACSR";"torr1.1.3",#N/A,FALSE,"1.1.1a1.1.3 ACSR";"cm1.2",#N/A,FALSE,"1.2 ACSR";"cm2.2",#N/A,FALSE,"1.2 ACSR";#N/A,#N/A,FALSE,"1.3 ACSR";#N/A,#N/A,FALSE,"2.1.1A2.1.3 ACAR";"ac2.1",#N/A,FALSE,"1.2 ACAR";"ac2.2",#N/A,FALSE,"1.2 ACAR";#N/A,#N/A,FALSE,"2.3 ACAR"}</definedName>
    <definedName name="wrn.precios." localSheetId="7" hidden="1">{"CONCABL1.1",#N/A,FALSE,"1.1.1a1.1.3 ACSR";"AISL1.2",#N/A,FALSE,"1.1.1a1.1.3 ACSR";"torr1.1.3",#N/A,FALSE,"1.1.1a1.1.3 ACSR";"cm1.2",#N/A,FALSE,"1.2 ACSR";"cm2.2",#N/A,FALSE,"1.2 ACSR";#N/A,#N/A,FALSE,"1.3 ACSR";#N/A,#N/A,FALSE,"2.1.1A2.1.3 ACAR";"ac2.1",#N/A,FALSE,"1.2 ACAR";"ac2.2",#N/A,FALSE,"1.2 ACAR";#N/A,#N/A,FALSE,"2.3 ACAR"}</definedName>
    <definedName name="wrn.precios." localSheetId="13" hidden="1">{"CONCABL1.1",#N/A,FALSE,"1.1.1a1.1.3 ACSR";"AISL1.2",#N/A,FALSE,"1.1.1a1.1.3 ACSR";"torr1.1.3",#N/A,FALSE,"1.1.1a1.1.3 ACSR";"cm1.2",#N/A,FALSE,"1.2 ACSR";"cm2.2",#N/A,FALSE,"1.2 ACSR";#N/A,#N/A,FALSE,"1.3 ACSR";#N/A,#N/A,FALSE,"2.1.1A2.1.3 ACAR";"ac2.1",#N/A,FALSE,"1.2 ACAR";"ac2.2",#N/A,FALSE,"1.2 ACAR";#N/A,#N/A,FALSE,"2.3 ACAR"}</definedName>
    <definedName name="wrn.precios." hidden="1">{"CONCABL1.1",#N/A,FALSE,"1.1.1a1.1.3 ACSR";"AISL1.2",#N/A,FALSE,"1.1.1a1.1.3 ACSR";"torr1.1.3",#N/A,FALSE,"1.1.1a1.1.3 ACSR";"cm1.2",#N/A,FALSE,"1.2 ACSR";"cm2.2",#N/A,FALSE,"1.2 ACSR";#N/A,#N/A,FALSE,"1.3 ACSR";#N/A,#N/A,FALSE,"2.1.1A2.1.3 ACAR";"ac2.1",#N/A,FALSE,"1.2 ACAR";"ac2.2",#N/A,FALSE,"1.2 ACAR";#N/A,#N/A,FALSE,"2.3 ACAR"}</definedName>
    <definedName name="Z_086A872D_15DF_436A_8459_CE22F6819FF4_.wvu.Rows" localSheetId="0" hidden="1">[5]Presentacion!#REF!</definedName>
    <definedName name="Z_086A872D_15DF_436A_8459_CE22F6819FF4_.wvu.Rows" localSheetId="14" hidden="1">[5]Presentacion!#REF!</definedName>
    <definedName name="Z_086A872D_15DF_436A_8459_CE22F6819FF4_.wvu.Rows" localSheetId="15" hidden="1">[5]Presentacion!#REF!</definedName>
    <definedName name="Z_086A872D_15DF_436A_8459_CE22F6819FF4_.wvu.Rows" localSheetId="16" hidden="1">[5]Presentacion!#REF!</definedName>
    <definedName name="Z_086A872D_15DF_436A_8459_CE22F6819FF4_.wvu.Rows" localSheetId="18" hidden="1">[5]Presentacion!#REF!</definedName>
    <definedName name="Z_086A872D_15DF_436A_8459_CE22F6819FF4_.wvu.Rows" localSheetId="1" hidden="1">[5]Presentacion!#REF!</definedName>
    <definedName name="Z_086A872D_15DF_436A_8459_CE22F6819FF4_.wvu.Rows" localSheetId="2" hidden="1">[5]Presentacion!#REF!</definedName>
    <definedName name="Z_086A872D_15DF_436A_8459_CE22F6819FF4_.wvu.Rows" localSheetId="3" hidden="1">[5]Presentacion!#REF!</definedName>
    <definedName name="Z_086A872D_15DF_436A_8459_CE22F6819FF4_.wvu.Rows" localSheetId="5" hidden="1">[5]Presentacion!#REF!</definedName>
    <definedName name="Z_086A872D_15DF_436A_8459_CE22F6819FF4_.wvu.Rows" localSheetId="6" hidden="1">[5]Presentacion!#REF!</definedName>
    <definedName name="Z_086A872D_15DF_436A_8459_CE22F6819FF4_.wvu.Rows" localSheetId="7" hidden="1">[5]Presentacion!#REF!</definedName>
    <definedName name="Z_086A872D_15DF_436A_8459_CE22F6819FF4_.wvu.Rows" localSheetId="8" hidden="1">[5]Presentacion!#REF!</definedName>
    <definedName name="Z_086A872D_15DF_436A_8459_CE22F6819FF4_.wvu.Rows" hidden="1">[5]Presentacion!#REF!</definedName>
    <definedName name="Z_D55C8B2E_861A_459E_9D09_3AF38A1DE99E_.wvu.Rows" localSheetId="0" hidden="1">[5]Presentacion!#REF!</definedName>
    <definedName name="Z_D55C8B2E_861A_459E_9D09_3AF38A1DE99E_.wvu.Rows" localSheetId="14" hidden="1">[5]Presentacion!#REF!</definedName>
    <definedName name="Z_D55C8B2E_861A_459E_9D09_3AF38A1DE99E_.wvu.Rows" localSheetId="15" hidden="1">[5]Presentacion!#REF!</definedName>
    <definedName name="Z_D55C8B2E_861A_459E_9D09_3AF38A1DE99E_.wvu.Rows" localSheetId="16" hidden="1">[5]Presentacion!#REF!</definedName>
    <definedName name="Z_D55C8B2E_861A_459E_9D09_3AF38A1DE99E_.wvu.Rows" localSheetId="18" hidden="1">[5]Presentacion!#REF!</definedName>
    <definedName name="Z_D55C8B2E_861A_459E_9D09_3AF38A1DE99E_.wvu.Rows" localSheetId="1" hidden="1">[5]Presentacion!#REF!</definedName>
    <definedName name="Z_D55C8B2E_861A_459E_9D09_3AF38A1DE99E_.wvu.Rows" localSheetId="2" hidden="1">[5]Presentacion!#REF!</definedName>
    <definedName name="Z_D55C8B2E_861A_459E_9D09_3AF38A1DE99E_.wvu.Rows" localSheetId="3" hidden="1">[5]Presentacion!#REF!</definedName>
    <definedName name="Z_D55C8B2E_861A_459E_9D09_3AF38A1DE99E_.wvu.Rows" localSheetId="5" hidden="1">[5]Presentacion!#REF!</definedName>
    <definedName name="Z_D55C8B2E_861A_459E_9D09_3AF38A1DE99E_.wvu.Rows" localSheetId="6" hidden="1">[5]Presentacion!#REF!</definedName>
    <definedName name="Z_D55C8B2E_861A_459E_9D09_3AF38A1DE99E_.wvu.Rows" localSheetId="7" hidden="1">[5]Presentacion!#REF!</definedName>
    <definedName name="Z_D55C8B2E_861A_459E_9D09_3AF38A1DE99E_.wvu.Rows" localSheetId="8" hidden="1">[5]Presentacion!#REF!</definedName>
    <definedName name="Z_D55C8B2E_861A_459E_9D09_3AF38A1DE99E_.wvu.Rows" hidden="1">[5]Presentacion!#REF!</definedName>
    <definedName name="Z_F540D718_D9AA_403F_AE49_60D937FD77E5_.1" localSheetId="0" hidden="1">[5]Presentacion!#REF!</definedName>
    <definedName name="Z_F540D718_D9AA_403F_AE49_60D937FD77E5_.1" localSheetId="14" hidden="1">[5]Presentacion!#REF!</definedName>
    <definedName name="Z_F540D718_D9AA_403F_AE49_60D937FD77E5_.1" localSheetId="15" hidden="1">[5]Presentacion!#REF!</definedName>
    <definedName name="Z_F540D718_D9AA_403F_AE49_60D937FD77E5_.1" localSheetId="16" hidden="1">[5]Presentacion!#REF!</definedName>
    <definedName name="Z_F540D718_D9AA_403F_AE49_60D937FD77E5_.1" localSheetId="18" hidden="1">[5]Presentacion!#REF!</definedName>
    <definedName name="Z_F540D718_D9AA_403F_AE49_60D937FD77E5_.1" localSheetId="1" hidden="1">[5]Presentacion!#REF!</definedName>
    <definedName name="Z_F540D718_D9AA_403F_AE49_60D937FD77E5_.1" localSheetId="2" hidden="1">[5]Presentacion!#REF!</definedName>
    <definedName name="Z_F540D718_D9AA_403F_AE49_60D937FD77E5_.1" localSheetId="3" hidden="1">[5]Presentacion!#REF!</definedName>
    <definedName name="Z_F540D718_D9AA_403F_AE49_60D937FD77E5_.1" localSheetId="5" hidden="1">[5]Presentacion!#REF!</definedName>
    <definedName name="Z_F540D718_D9AA_403F_AE49_60D937FD77E5_.1" localSheetId="6" hidden="1">[5]Presentacion!#REF!</definedName>
    <definedName name="Z_F540D718_D9AA_403F_AE49_60D937FD77E5_.1" localSheetId="7" hidden="1">[5]Presentacion!#REF!</definedName>
    <definedName name="Z_F540D718_D9AA_403F_AE49_60D937FD77E5_.1" localSheetId="8" hidden="1">[5]Presentacion!#REF!</definedName>
    <definedName name="Z_F540D718_D9AA_403F_AE49_60D937FD77E5_.1" hidden="1">[5]Presentacion!#REF!</definedName>
    <definedName name="Z_F540D718_D9AA_403F_AE49_60D937FD77E5_.wvu.Rows" localSheetId="0" hidden="1">[5]Presentacion!#REF!</definedName>
    <definedName name="Z_F540D718_D9AA_403F_AE49_60D937FD77E5_.wvu.Rows" localSheetId="14" hidden="1">[5]Presentacion!#REF!</definedName>
    <definedName name="Z_F540D718_D9AA_403F_AE49_60D937FD77E5_.wvu.Rows" localSheetId="15" hidden="1">[5]Presentacion!#REF!</definedName>
    <definedName name="Z_F540D718_D9AA_403F_AE49_60D937FD77E5_.wvu.Rows" localSheetId="16" hidden="1">[5]Presentacion!#REF!</definedName>
    <definedName name="Z_F540D718_D9AA_403F_AE49_60D937FD77E5_.wvu.Rows" localSheetId="18" hidden="1">[5]Presentacion!#REF!</definedName>
    <definedName name="Z_F540D718_D9AA_403F_AE49_60D937FD77E5_.wvu.Rows" localSheetId="1" hidden="1">[5]Presentacion!#REF!</definedName>
    <definedName name="Z_F540D718_D9AA_403F_AE49_60D937FD77E5_.wvu.Rows" localSheetId="2" hidden="1">[5]Presentacion!#REF!</definedName>
    <definedName name="Z_F540D718_D9AA_403F_AE49_60D937FD77E5_.wvu.Rows" localSheetId="3" hidden="1">[5]Presentacion!#REF!</definedName>
    <definedName name="Z_F540D718_D9AA_403F_AE49_60D937FD77E5_.wvu.Rows" localSheetId="5" hidden="1">[5]Presentacion!#REF!</definedName>
    <definedName name="Z_F540D718_D9AA_403F_AE49_60D937FD77E5_.wvu.Rows" localSheetId="6" hidden="1">[5]Presentacion!#REF!</definedName>
    <definedName name="Z_F540D718_D9AA_403F_AE49_60D937FD77E5_.wvu.Rows" localSheetId="7" hidden="1">[5]Presentacion!#REF!</definedName>
    <definedName name="Z_F540D718_D9AA_403F_AE49_60D937FD77E5_.wvu.Rows" localSheetId="8" hidden="1">[5]Presentacion!#REF!</definedName>
    <definedName name="Z_F540D718_D9AA_403F_AE49_60D937FD77E5_.wvu.Rows" hidden="1">[5]Presentacion!#REF!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9" i="73" l="1"/>
  <c r="A10" i="73" s="1"/>
  <c r="A11" i="73" s="1"/>
  <c r="A12" i="73" s="1"/>
  <c r="A13" i="73" s="1"/>
  <c r="A14" i="73" s="1"/>
  <c r="A15" i="73" s="1"/>
  <c r="A16" i="73" s="1"/>
  <c r="A17" i="73" s="1"/>
  <c r="A18" i="73" s="1"/>
  <c r="A19" i="73" s="1"/>
  <c r="A20" i="73" s="1"/>
  <c r="A21" i="73" s="1"/>
  <c r="A22" i="73" s="1"/>
  <c r="A23" i="73" s="1"/>
  <c r="A24" i="73" s="1"/>
  <c r="A25" i="73" s="1"/>
  <c r="A26" i="73" s="1"/>
  <c r="A27" i="73" s="1"/>
  <c r="A29" i="73" s="1"/>
  <c r="A30" i="73" s="1"/>
  <c r="A33" i="73" s="1"/>
  <c r="A34" i="73" s="1"/>
  <c r="A35" i="73" s="1"/>
  <c r="A36" i="73" s="1"/>
  <c r="A37" i="73" s="1"/>
  <c r="A39" i="73" s="1"/>
  <c r="A40" i="73" s="1"/>
  <c r="A41" i="73" s="1"/>
  <c r="A42" i="73" s="1"/>
  <c r="A43" i="73" s="1"/>
  <c r="A45" i="73" s="1"/>
  <c r="A46" i="73" s="1"/>
  <c r="A47" i="73" s="1"/>
  <c r="A48" i="73" s="1"/>
  <c r="A49" i="73" s="1"/>
  <c r="A51" i="73" s="1"/>
  <c r="A52" i="73" s="1"/>
  <c r="A53" i="73" s="1"/>
  <c r="A54" i="73" s="1"/>
  <c r="A55" i="73" s="1"/>
  <c r="A57" i="73" s="1"/>
  <c r="A58" i="73" s="1"/>
  <c r="A59" i="73" s="1"/>
  <c r="A60" i="73" s="1"/>
  <c r="A61" i="73" s="1"/>
  <c r="A63" i="73" s="1"/>
  <c r="A64" i="73" s="1"/>
  <c r="A65" i="73" s="1"/>
  <c r="A66" i="73" s="1"/>
  <c r="A67" i="73" s="1"/>
  <c r="A69" i="73" s="1"/>
  <c r="A70" i="73" s="1"/>
  <c r="A71" i="73" s="1"/>
  <c r="A72" i="73" s="1"/>
  <c r="A73" i="73" s="1"/>
  <c r="C29" i="68" l="1"/>
  <c r="C22" i="68"/>
  <c r="C39" i="58" l="1"/>
  <c r="C46" i="58" s="1"/>
  <c r="C35" i="58"/>
  <c r="C31" i="58"/>
  <c r="C27" i="58"/>
  <c r="C22" i="58"/>
  <c r="C16" i="58"/>
  <c r="G21" i="37" l="1"/>
</calcChain>
</file>

<file path=xl/sharedStrings.xml><?xml version="1.0" encoding="utf-8"?>
<sst xmlns="http://schemas.openxmlformats.org/spreadsheetml/2006/main" count="1370" uniqueCount="716">
  <si>
    <t>ITEM</t>
  </si>
  <si>
    <t>REPRESENTANTE LEGAL</t>
  </si>
  <si>
    <t>OFERENTE: _____________________________________</t>
  </si>
  <si>
    <t>OFERENTE:_____________</t>
  </si>
  <si>
    <t>NUMERO DE OFERTA: :____________________</t>
  </si>
  <si>
    <t>CLIENTE</t>
  </si>
  <si>
    <t>PAIS</t>
  </si>
  <si>
    <t>MES 1</t>
  </si>
  <si>
    <t>MES 2</t>
  </si>
  <si>
    <t>MES 3</t>
  </si>
  <si>
    <t>MES 4</t>
  </si>
  <si>
    <t>UNIDAD</t>
  </si>
  <si>
    <t>ACTIVIDADES</t>
  </si>
  <si>
    <t>FECHA DE INICIO</t>
  </si>
  <si>
    <t>FECHA DE FIN</t>
  </si>
  <si>
    <t>Nota: El OFERENTE deberá detallar las actividades a realizar en cada etapa de la ejecución del proyecto.</t>
  </si>
  <si>
    <t>sem 1</t>
  </si>
  <si>
    <t>sem 2</t>
  </si>
  <si>
    <t>sem 3</t>
  </si>
  <si>
    <t>sem 4</t>
  </si>
  <si>
    <t>sem 5</t>
  </si>
  <si>
    <t>sem 6</t>
  </si>
  <si>
    <t>sem 7</t>
  </si>
  <si>
    <t>sem 8</t>
  </si>
  <si>
    <t>sem 9</t>
  </si>
  <si>
    <t>sem 10</t>
  </si>
  <si>
    <t>sem 11</t>
  </si>
  <si>
    <t>sem 12</t>
  </si>
  <si>
    <t>sem 13</t>
  </si>
  <si>
    <t>sem 14</t>
  </si>
  <si>
    <t>sem 15</t>
  </si>
  <si>
    <t>sem 16</t>
  </si>
  <si>
    <t xml:space="preserve">DESCRIPCION GENERAL </t>
  </si>
  <si>
    <t>NOTA:</t>
  </si>
  <si>
    <t>EL OFERENTE podrá utilizar este formato o adjuntar la descripion en word</t>
  </si>
  <si>
    <t>NOMBRE</t>
  </si>
  <si>
    <t>EXPERIENCIA ESPECIFICA</t>
  </si>
  <si>
    <t>CONTRATO</t>
  </si>
  <si>
    <t>Cantidad de personal</t>
  </si>
  <si>
    <t>Técnico</t>
  </si>
  <si>
    <t>Administrativo</t>
  </si>
  <si>
    <t>Nombre</t>
  </si>
  <si>
    <t>Posición actual</t>
  </si>
  <si>
    <t>Años de experiencia con la compañía</t>
  </si>
  <si>
    <t xml:space="preserve">RECURSOS HUMANOS PROPUESTOS  </t>
  </si>
  <si>
    <t>NOMBRE :</t>
  </si>
  <si>
    <t>PROFESIÓN :</t>
  </si>
  <si>
    <t>MATRICULA PROFESIONAL :</t>
  </si>
  <si>
    <t>FECHA DE GRADO :</t>
  </si>
  <si>
    <t>ESPECIALIZACIONES Y MAESTRÍAS</t>
  </si>
  <si>
    <t>UNIVERSIDAD</t>
  </si>
  <si>
    <t>ESPECIALIZACIÓN</t>
  </si>
  <si>
    <t>AÑO DE GRADO</t>
  </si>
  <si>
    <t>TITULO</t>
  </si>
  <si>
    <t>EMPRESA/</t>
  </si>
  <si>
    <t>PROYECTO</t>
  </si>
  <si>
    <t>FECHA</t>
  </si>
  <si>
    <t>INICIO</t>
  </si>
  <si>
    <t>TERMINA.</t>
  </si>
  <si>
    <t>CARGO / ACTIVIDADES PRINCIPALES DESARROLLADAS</t>
  </si>
  <si>
    <t>Cargo a desempeñar en el proyecto :</t>
  </si>
  <si>
    <t>EXPERIENCIA ESPECÍFICA</t>
  </si>
  <si>
    <t>FECHA INCIO</t>
  </si>
  <si>
    <t>FECHA FIN</t>
  </si>
  <si>
    <t>% PARTICIPACIÓN</t>
  </si>
  <si>
    <t>ACTIVIDAD A SUBCONTRATAR</t>
  </si>
  <si>
    <t>EXPERIENCIA</t>
  </si>
  <si>
    <t>NOMBRE  EMPRESA</t>
  </si>
  <si>
    <t>kg</t>
  </si>
  <si>
    <t>VALOR DEL CONTRATO (USD)</t>
  </si>
  <si>
    <t>DESCRIPCION Y/O PROYECTO</t>
  </si>
  <si>
    <t>% 
EJECUCION</t>
  </si>
  <si>
    <t>FORMULARIO 12B - CUMPLIMIENTO TÉCNICO DE LA SOLUCIÓN PROPUESTA</t>
  </si>
  <si>
    <t>POTENCIA, PROTECCIÓN, CONTROL, MEDICIÓN, COMUNICACIONES, SERVICIOS AUXILIARES</t>
  </si>
  <si>
    <t xml:space="preserve">OFERENTE </t>
  </si>
  <si>
    <t>OFERTA No. :</t>
  </si>
  <si>
    <t>Nota: Por tratarse de aspectos calificables con puntaje, los mismos no seran objeto de subsanaciones</t>
  </si>
  <si>
    <t>DESCRIPCIÓN</t>
  </si>
  <si>
    <t>PUNTUACIÓN MÁXIMA</t>
  </si>
  <si>
    <t>SOPORTE DEL REQUERIMIENTO</t>
  </si>
  <si>
    <t>EQUIPOS DE PATIO, PLANOS DE PLANTA, CORTE Y UNIFILARES (S/E NUEVA O AMPLIACIÓN)</t>
  </si>
  <si>
    <t>Nombre Documento</t>
  </si>
  <si>
    <t>Pagina
Línea</t>
  </si>
  <si>
    <t>Equipos de patio</t>
  </si>
  <si>
    <t>Representación Gráfica de la Subestación.</t>
  </si>
  <si>
    <r>
      <t xml:space="preserve">Indicar como minimo, los siguientes aspectos </t>
    </r>
    <r>
      <rPr>
        <sz val="10"/>
        <color rgb="FF0070C0"/>
        <rFont val="Arial"/>
        <family val="2"/>
      </rPr>
      <t>donde aplique</t>
    </r>
    <r>
      <rPr>
        <sz val="10"/>
        <rFont val="Arial"/>
        <family val="2"/>
      </rPr>
      <t xml:space="preserve">: 
- Disposicion de los equipos de patio para cada bahia, identificando tanto las bahias como los equipos de patio. </t>
    </r>
    <r>
      <rPr>
        <sz val="10"/>
        <color rgb="FF0070C0"/>
        <rFont val="Arial"/>
        <family val="2"/>
      </rPr>
      <t>- Plano dimensional de las areas a ser intervenidas.</t>
    </r>
    <r>
      <rPr>
        <sz val="10"/>
        <rFont val="Arial"/>
        <family val="2"/>
      </rPr>
      <t xml:space="preserve"> - Disposicion del detalle (plano dimensional) de Edificio de control. - Disposicion del detalle (plano dimensional) de Caseta de Reles. - Disposicion del detalle (plano dimensional) de cuarto de baterias, planta diesel, porteria. - Disposicion del detalle (plano dimensional) de Via de Acceso, principales y de mantenimiento. - Para las vias, indicar el acabado segun requerimiento</t>
    </r>
    <r>
      <rPr>
        <sz val="10"/>
        <color rgb="FFFF0000"/>
        <rFont val="Arial"/>
        <family val="2"/>
      </rPr>
      <t xml:space="preserve">. </t>
    </r>
    <r>
      <rPr>
        <sz val="10"/>
        <color rgb="FF0070C0"/>
        <rFont val="Arial"/>
        <family val="2"/>
      </rPr>
      <t>Nombre del numeral del anexo respectivo.  (no Aplica para la subestación Cempro)</t>
    </r>
  </si>
  <si>
    <t>Si uno y solo uno de los aspectos enumerados anteriormente faltan en el plano o no estan claramente identificados (según el alcance del proyecto)  (no Aplica para la subestación Cempro)</t>
  </si>
  <si>
    <t>Si falta mas de un aspecto de los enumerados como minimos para la representacion grafica  (no Aplica para la subestación Cempro)</t>
  </si>
  <si>
    <t>Plano de Cortes</t>
  </si>
  <si>
    <t>Cortes Longitudinal y Transversal</t>
  </si>
  <si>
    <r>
      <t xml:space="preserve">Indicar como minimo, los siguientes aspectos </t>
    </r>
    <r>
      <rPr>
        <sz val="10"/>
        <color rgb="FF0070C0"/>
        <rFont val="Arial"/>
        <family val="2"/>
      </rPr>
      <t>donde aplique</t>
    </r>
    <r>
      <rPr>
        <sz val="10"/>
        <rFont val="Arial"/>
        <family val="2"/>
      </rPr>
      <t xml:space="preserve">:  
- Identificación de las bahías de proyecto, es decir bahías de líneas y/o transformación y/o compensación. - Identificacion de los equipos principales y de patio. - Dimensionado de las vias, </t>
    </r>
    <r>
      <rPr>
        <sz val="10"/>
        <color rgb="FF0070C0"/>
        <rFont val="Arial"/>
        <family val="2"/>
      </rPr>
      <t>distancias entre equipos</t>
    </r>
    <r>
      <rPr>
        <sz val="10"/>
        <rFont val="Arial"/>
        <family val="2"/>
      </rPr>
      <t>, distancias de seguridad  y entre fases.  (no Aplica para la subestación Cempro)</t>
    </r>
  </si>
  <si>
    <t>Si uno y solo uno de los aspectos enumerados anteriormente faltan en el plano o no estan claramente identificados (según el alcance del proyecto)   (no Aplica para la subestación Cempro)</t>
  </si>
  <si>
    <t>Si falta mas de un aspecto de los enumerados como minimos para la representacion grafica   (no Aplica para la subestación Cempro)</t>
  </si>
  <si>
    <t>Diagramas Unifilares</t>
  </si>
  <si>
    <r>
      <t>Unifilar de la subestación (proteccion</t>
    </r>
    <r>
      <rPr>
        <sz val="10"/>
        <color rgb="FF0070C0"/>
        <rFont val="Arial"/>
        <family val="2"/>
      </rPr>
      <t>, control</t>
    </r>
    <r>
      <rPr>
        <sz val="10"/>
        <rFont val="Arial"/>
        <family val="2"/>
      </rPr>
      <t xml:space="preserve"> y medida)</t>
    </r>
  </si>
  <si>
    <r>
      <t xml:space="preserve">Indicar como minimo, los siguientes aspectos </t>
    </r>
    <r>
      <rPr>
        <sz val="10"/>
        <color rgb="FF0070C0"/>
        <rFont val="Arial"/>
        <family val="2"/>
      </rPr>
      <t>donde aplique</t>
    </r>
    <r>
      <rPr>
        <sz val="10"/>
        <rFont val="Arial"/>
        <family val="2"/>
      </rPr>
      <t xml:space="preserve">: 
- Diagrama indicando la disposición completa del objeto de la convocatoria, incluyendo espacios de reserva. - Identificacion de cada bahia bien sea de linea o de transformacion o de compensacion. - Disposición de todos los equipos de patio para cada bahia. - Indicacion de los equipos principales en las bahias donde aplique. - Identificacion de los diagramas de proteccion, </t>
    </r>
    <r>
      <rPr>
        <sz val="10"/>
        <color rgb="FF0070C0"/>
        <rFont val="Arial"/>
        <family val="2"/>
      </rPr>
      <t>control</t>
    </r>
    <r>
      <rPr>
        <sz val="10"/>
        <rFont val="Arial"/>
        <family val="2"/>
      </rPr>
      <t xml:space="preserve"> y medida a partir de cada equipo de patio (CTs, PTs) y su interrelacion con las demas bahias (segun configuracion de la subestacion).</t>
    </r>
  </si>
  <si>
    <t>Si uno y solo uno de los aspectos enumerados anteriormente faltan en el plano o no estan claramente identificados (según el alcance del proyecto)</t>
  </si>
  <si>
    <t>Si falta mas de un aspecto de los enumerados como minimos para los unifilares</t>
  </si>
  <si>
    <t>Unifilar de los SSAA de AC.</t>
  </si>
  <si>
    <r>
      <t>Indicar como minimo, los siguientes aspectos</t>
    </r>
    <r>
      <rPr>
        <sz val="10"/>
        <color rgb="FF0070C0"/>
        <rFont val="Arial"/>
        <family val="2"/>
      </rPr>
      <t xml:space="preserve"> donde aplique</t>
    </r>
    <r>
      <rPr>
        <sz val="10"/>
        <rFont val="Arial"/>
        <family val="2"/>
      </rPr>
      <t>: 
-Identificacion grafica de las fuentes de alimentación requeridas según alcance del proyecto. -Identificacion detallada de la transferencia automatica. - Identificación grafica de las cargas esenciales y no esenciales, de acuerdo con la capacidad de reservas solicitada.</t>
    </r>
  </si>
  <si>
    <t>Si falta mas de un aspecto de los enumerados como minimos para los unifilares SSAA de AC</t>
  </si>
  <si>
    <r>
      <t>Unifilar de los SSAA de DC</t>
    </r>
    <r>
      <rPr>
        <sz val="10"/>
        <color rgb="FFFF0000"/>
        <rFont val="Arial"/>
        <family val="2"/>
      </rPr>
      <t>.</t>
    </r>
  </si>
  <si>
    <r>
      <t xml:space="preserve">Indicar como minimo, los siguientes aspectos </t>
    </r>
    <r>
      <rPr>
        <sz val="10"/>
        <color rgb="FF0070C0"/>
        <rFont val="Arial"/>
        <family val="2"/>
      </rPr>
      <t>donde aplique</t>
    </r>
    <r>
      <rPr>
        <sz val="10"/>
        <rFont val="Arial"/>
        <family val="2"/>
      </rPr>
      <t>: 
- Identificación grafica (diagrama) de los cargadores y banco de baterias requeridos según alcance del proyecto. Se debe detallar diagrama (plano) para el edificio de control y por cada caseta (Indicar claramente el requerimiento de doble cargador de baterias). - Identificación de las cargas, de acuerdo con la capacidad de reservas solicitada.</t>
    </r>
  </si>
  <si>
    <t>Si falta mas de un aspecto de los enumerados como minimos para los unifilares SSAA de DC</t>
  </si>
  <si>
    <t>Arquitectura de control, proteccion, medida y comunicaciones</t>
  </si>
  <si>
    <t>Equipos y Gabinetes</t>
  </si>
  <si>
    <r>
      <t>Indicar como minimo, los siguientes aspectos: 
- Identificacion de los gabinetes según el alcance del proyecto. - Identificacion de los equipos incluidos en cada gabinete según alcance del proyecto y requerimientos indicados en e</t>
    </r>
    <r>
      <rPr>
        <sz val="10"/>
        <color rgb="FF0070C0"/>
        <rFont val="Arial"/>
        <family val="2"/>
      </rPr>
      <t>l Anexo 5</t>
    </r>
    <r>
      <rPr>
        <sz val="10"/>
        <rFont val="Arial"/>
        <family val="2"/>
      </rPr>
      <t>.  - Arquitectura del proyecto manteniendo la filosofia (protección, control, medida y comunicación) de la EMPRESA, indicada en el Anexo 5.</t>
    </r>
  </si>
  <si>
    <t>Si falta mas de un aspecto de los enumerados como minimos para los Gabinetes y Equipos.</t>
  </si>
  <si>
    <t>PUNTUACIÓN OBTENIDA DE LOS EQUIPOS DE POTENCIA, CONTROL, PROTECCIÓN, MEDIDA, COMUNICACIONES Y SERVICIOS AUXILIARES</t>
  </si>
  <si>
    <t>El Oferente deberá de completar las columnas D y E donde compruebe el requerimiento respectivo, de no suministrarse esta información, la puntuación respectiva para cada Ítem será 0</t>
  </si>
  <si>
    <t>DISEÑO, SUMINISTRO, MONTAJE, PRUEBAS Y PUESTA EN OPERACIÓN DE LA SUBESTACION CHIANTLA 230/69 kV 105 MVA - GUATEMALA</t>
  </si>
  <si>
    <t>FORMULARIO 2 - ORGANIZACIÓN PARA LA EJECUCIÓN DE LOS TRABAJOS</t>
  </si>
  <si>
    <t>ÍTEM</t>
  </si>
  <si>
    <t>VINCULO LABORAL</t>
  </si>
  <si>
    <t>PP/ PC</t>
  </si>
  <si>
    <t>CARGO/ACTIVIDAD PRINCIPAL A</t>
  </si>
  <si>
    <t>DESARROLLAR</t>
  </si>
  <si>
    <t>FORMULARIO 5 - RELACIÓN DE PERSONAL DIRECTIVO Y COORDINADORES PROPUESTOS</t>
  </si>
  <si>
    <t>NIVEL DE VOLTAJE</t>
  </si>
  <si>
    <t>FORMULARIO 6 - EXPERIENCIA ESPECIFICA DEL PERSONAL PROPUESTO</t>
  </si>
  <si>
    <t>FORMULARIO 7 - RESUMEN EXPERIENCIA OFERENTE</t>
  </si>
  <si>
    <t>CANTIDAD DE BAHÍAS</t>
  </si>
  <si>
    <t>FORMULARIO 8 - EXPERIENCIA DEL OFERENTE DURANTE LOS ULTIMOS DIEZ (10) AÑOS</t>
  </si>
  <si>
    <t xml:space="preserve">A. Experiencia </t>
  </si>
  <si>
    <t>DESRIPCION DEL PROYECTO</t>
  </si>
  <si>
    <t>VALOR</t>
  </si>
  <si>
    <t>NIVEL DE TENSION
230 kV o superiores</t>
  </si>
  <si>
    <t>CLASE DE PROYECTO</t>
  </si>
  <si>
    <t>FORMULARIO 9 - SUBCONTRATISTAS PROPUESTOS</t>
  </si>
  <si>
    <t>FORMULARIO 1 - SOLUCIONES Y METODOLOGÍA PROPUESTAS</t>
  </si>
  <si>
    <t>ADJUNTAR HOJA DE VIDA (SI/NO)</t>
  </si>
  <si>
    <t>DISEÑO, SUMINISTRO, MONTAJE, PRUEBAS Y PUESTA EN OPERACIÓN DE LAS SUBESTACION CHIANTLA 230/69 kV 105 MVA- GUATEMALA</t>
  </si>
  <si>
    <t>FORMULARIO 12.A- CARACTERISTICAS TECNICAS GARANTIZADAS EQUIPOS DE PATIO</t>
  </si>
  <si>
    <t>CARACTERISTICAS TÉCNICAS GARANTIZADAS INTERRUPTORES AUTOMÁTICOS UN=230 KV/UR=245 KV Y UN=69 KV/UR=72,5 KV</t>
  </si>
  <si>
    <t>SÍMBOLO</t>
  </si>
  <si>
    <t>REQUERIDO</t>
  </si>
  <si>
    <t>OFRECIDO</t>
  </si>
  <si>
    <t>Fabricante</t>
  </si>
  <si>
    <r>
      <t>Manufacturer</t>
    </r>
    <r>
      <rPr>
        <sz val="8"/>
        <color theme="1"/>
        <rFont val="Arial"/>
        <family val="2"/>
      </rPr>
      <t xml:space="preserve"> </t>
    </r>
  </si>
  <si>
    <t>País</t>
  </si>
  <si>
    <t>Country</t>
  </si>
  <si>
    <t>Referencia</t>
  </si>
  <si>
    <t>Reference</t>
  </si>
  <si>
    <r>
      <t>a)</t>
    </r>
    <r>
      <rPr>
        <sz val="7"/>
        <color theme="1"/>
        <rFont val="Times New Roman"/>
        <family val="1"/>
      </rPr>
      <t xml:space="preserve">   </t>
    </r>
    <r>
      <rPr>
        <sz val="8"/>
        <color theme="1"/>
        <rFont val="Arial"/>
        <family val="2"/>
      </rPr>
      <t>Para líneas – Mando monopolar</t>
    </r>
  </si>
  <si>
    <t xml:space="preserve">Line bays – Monopole </t>
  </si>
  <si>
    <t>b) Para transformador – Mando monopolar</t>
  </si>
  <si>
    <t>Transformer bays – Monopole</t>
  </si>
  <si>
    <t>Norma</t>
  </si>
  <si>
    <t>IEC 62271-100</t>
  </si>
  <si>
    <t>Standard</t>
  </si>
  <si>
    <t>Tipo</t>
  </si>
  <si>
    <t>Tanque vivo</t>
  </si>
  <si>
    <t>Type</t>
  </si>
  <si>
    <t>Life Tank</t>
  </si>
  <si>
    <t>Medio de extinción</t>
  </si>
  <si>
    <r>
      <t>SF</t>
    </r>
    <r>
      <rPr>
        <vertAlign val="subscript"/>
        <sz val="8"/>
        <color theme="1"/>
        <rFont val="Arial"/>
        <family val="2"/>
      </rPr>
      <t>6</t>
    </r>
  </si>
  <si>
    <t>Internal Insulation</t>
  </si>
  <si>
    <t>Altitud de instalación</t>
  </si>
  <si>
    <t>h</t>
  </si>
  <si>
    <t>m.s.n.m.</t>
  </si>
  <si>
    <t>Altitude</t>
  </si>
  <si>
    <t>Número de polos</t>
  </si>
  <si>
    <t>n</t>
  </si>
  <si>
    <t>Number of poles</t>
  </si>
  <si>
    <t>Número de cámaras por polo</t>
  </si>
  <si>
    <r>
      <t>n</t>
    </r>
    <r>
      <rPr>
        <vertAlign val="subscript"/>
        <sz val="8"/>
        <color theme="1"/>
        <rFont val="Arial"/>
        <family val="2"/>
      </rPr>
      <t>c</t>
    </r>
  </si>
  <si>
    <t>Number of interrupting chambers</t>
  </si>
  <si>
    <t>Tipo de ejecución</t>
  </si>
  <si>
    <t>Exterior</t>
  </si>
  <si>
    <t>Execution</t>
  </si>
  <si>
    <t>Outdoor</t>
  </si>
  <si>
    <t xml:space="preserve">Frecuencia asignada </t>
  </si>
  <si>
    <r>
      <t>f</t>
    </r>
    <r>
      <rPr>
        <vertAlign val="subscript"/>
        <sz val="8"/>
        <color theme="1"/>
        <rFont val="Arial"/>
        <family val="2"/>
      </rPr>
      <t>r</t>
    </r>
  </si>
  <si>
    <t>Hz</t>
  </si>
  <si>
    <t>Frecuency</t>
  </si>
  <si>
    <t>Tensión asignada</t>
  </si>
  <si>
    <t>Ur</t>
  </si>
  <si>
    <t>kV</t>
  </si>
  <si>
    <t>Rated voltage</t>
  </si>
  <si>
    <t>72,5</t>
  </si>
  <si>
    <t>Tensión asignada soportada a frecuencia industrial fase-fase, fase-tierra y a través interruptor abierto</t>
  </si>
  <si>
    <r>
      <t>U</t>
    </r>
    <r>
      <rPr>
        <vertAlign val="subscript"/>
        <sz val="8"/>
        <color theme="1"/>
        <rFont val="Arial"/>
        <family val="2"/>
      </rPr>
      <t>d</t>
    </r>
  </si>
  <si>
    <t>Rated short-duration power-frequency</t>
  </si>
  <si>
    <t>withstand voltage Across the isolating distance</t>
  </si>
  <si>
    <r>
      <t>Tensión asignada soportada al impulso tipo rayo  (U</t>
    </r>
    <r>
      <rPr>
        <vertAlign val="subscript"/>
        <sz val="8"/>
        <color theme="1"/>
        <rFont val="Arial"/>
        <family val="2"/>
      </rPr>
      <t>p</t>
    </r>
    <r>
      <rPr>
        <sz val="8"/>
        <color theme="1"/>
        <rFont val="Arial"/>
        <family val="2"/>
      </rPr>
      <t>) fase-tierra, entre fases y a través interruptor abierto.</t>
    </r>
  </si>
  <si>
    <r>
      <t>U</t>
    </r>
    <r>
      <rPr>
        <vertAlign val="subscript"/>
        <sz val="8"/>
        <color theme="1"/>
        <rFont val="Arial"/>
        <family val="2"/>
      </rPr>
      <t>p</t>
    </r>
  </si>
  <si>
    <t>Rated lightning impulse withstand voltage Across isolating distance</t>
  </si>
  <si>
    <t xml:space="preserve">Corriente asignada en servicio continuo </t>
  </si>
  <si>
    <r>
      <t>I</t>
    </r>
    <r>
      <rPr>
        <vertAlign val="subscript"/>
        <sz val="8"/>
        <color theme="1"/>
        <rFont val="Arial"/>
        <family val="2"/>
      </rPr>
      <t>r</t>
    </r>
  </si>
  <si>
    <t>A</t>
  </si>
  <si>
    <t>Rated normal current</t>
  </si>
  <si>
    <t>Poder de corte asignado en cortocircuito</t>
  </si>
  <si>
    <r>
      <t>I</t>
    </r>
    <r>
      <rPr>
        <vertAlign val="subscript"/>
        <sz val="8"/>
        <color theme="1"/>
        <rFont val="Arial"/>
        <family val="2"/>
      </rPr>
      <t>k</t>
    </r>
  </si>
  <si>
    <t>kA</t>
  </si>
  <si>
    <t>Rated short-time withstand current</t>
  </si>
  <si>
    <t>Poder de cierre asignada en cortocircuito</t>
  </si>
  <si>
    <r>
      <t>I</t>
    </r>
    <r>
      <rPr>
        <vertAlign val="subscript"/>
        <sz val="8"/>
        <color theme="1"/>
        <rFont val="Arial"/>
        <family val="2"/>
      </rPr>
      <t>p</t>
    </r>
  </si>
  <si>
    <t>Rated peak withstand current</t>
  </si>
  <si>
    <t>Factor de primer polo</t>
  </si>
  <si>
    <t>1,3</t>
  </si>
  <si>
    <t>First-pole-to-clear factor</t>
  </si>
  <si>
    <t>18A</t>
  </si>
  <si>
    <t xml:space="preserve">Tension Transitoria de Recuperacion </t>
  </si>
  <si>
    <t>TRV</t>
  </si>
  <si>
    <t>kV/s</t>
  </si>
  <si>
    <t>Transient Recovery Voltage</t>
  </si>
  <si>
    <t xml:space="preserve">Duración del cortocircuito asignada </t>
  </si>
  <si>
    <r>
      <t>t</t>
    </r>
    <r>
      <rPr>
        <vertAlign val="subscript"/>
        <sz val="8"/>
        <color theme="1"/>
        <rFont val="Arial"/>
        <family val="2"/>
      </rPr>
      <t>k</t>
    </r>
  </si>
  <si>
    <t>s</t>
  </si>
  <si>
    <t>Rated duration of short circuit</t>
  </si>
  <si>
    <t>Secuencia de maniobras asignada</t>
  </si>
  <si>
    <t>O-0,3s-CO-3min-CO</t>
  </si>
  <si>
    <t>Rated operating sequence</t>
  </si>
  <si>
    <t>Numero de operaciones mecánicas:</t>
  </si>
  <si>
    <t>Clase</t>
  </si>
  <si>
    <t>M2</t>
  </si>
  <si>
    <t>Mechanical operations</t>
  </si>
  <si>
    <t>Class</t>
  </si>
  <si>
    <t>Distancia  de fuga</t>
  </si>
  <si>
    <t>Creepage distance</t>
  </si>
  <si>
    <r>
      <t>a)</t>
    </r>
    <r>
      <rPr>
        <sz val="7"/>
        <color theme="1"/>
        <rFont val="Times New Roman"/>
        <family val="1"/>
      </rPr>
      <t xml:space="preserve">   </t>
    </r>
    <r>
      <rPr>
        <sz val="8"/>
        <color theme="1"/>
        <rFont val="Arial"/>
        <family val="2"/>
      </rPr>
      <t>A través del polo</t>
    </r>
  </si>
  <si>
    <t>mm</t>
  </si>
  <si>
    <t>Según Fabricante</t>
  </si>
  <si>
    <t xml:space="preserve">Across open contacts of a circuitbreaker </t>
  </si>
  <si>
    <t>According to supplier</t>
  </si>
  <si>
    <r>
      <t>b)</t>
    </r>
    <r>
      <rPr>
        <sz val="7"/>
        <color theme="1"/>
        <rFont val="Times New Roman"/>
        <family val="1"/>
      </rPr>
      <t xml:space="preserve">   </t>
    </r>
    <r>
      <rPr>
        <sz val="8"/>
        <color theme="1"/>
        <rFont val="Arial"/>
        <family val="2"/>
      </rPr>
      <t>Entre partes vivas y tierra</t>
    </r>
  </si>
  <si>
    <t>&gt;=4900 mm</t>
  </si>
  <si>
    <t>Between phase and earth</t>
  </si>
  <si>
    <t>&gt;=1450 mm</t>
  </si>
  <si>
    <t>Lógica de discrepancia polos</t>
  </si>
  <si>
    <t>Sí</t>
  </si>
  <si>
    <t>Scheme of pole discrepancy</t>
  </si>
  <si>
    <t>Yes</t>
  </si>
  <si>
    <t>Dispositivo antibombeo</t>
  </si>
  <si>
    <t>Anti-pumping device</t>
  </si>
  <si>
    <t>Reencendido</t>
  </si>
  <si>
    <t>C1</t>
  </si>
  <si>
    <t>Restrike performance</t>
  </si>
  <si>
    <t>Disparo libre</t>
  </si>
  <si>
    <t>Self-tripping</t>
  </si>
  <si>
    <t>Bloqueo para evitar cierre</t>
  </si>
  <si>
    <t>Lock-out</t>
  </si>
  <si>
    <t>Relé de Mando sincronizado</t>
  </si>
  <si>
    <t>Controlled Switching Relay</t>
  </si>
  <si>
    <r>
      <t>a)</t>
    </r>
    <r>
      <rPr>
        <sz val="7"/>
        <color theme="1"/>
        <rFont val="Times New Roman"/>
        <family val="1"/>
      </rPr>
      <t xml:space="preserve">   </t>
    </r>
    <r>
      <rPr>
        <sz val="8"/>
        <color theme="1"/>
        <rFont val="Arial"/>
        <family val="2"/>
      </rPr>
      <t>Para líneas</t>
    </r>
  </si>
  <si>
    <t>No</t>
  </si>
  <si>
    <t xml:space="preserve">Line bays </t>
  </si>
  <si>
    <t>b) Para transformador</t>
  </si>
  <si>
    <t xml:space="preserve">Transformer bays </t>
  </si>
  <si>
    <t>b) Para reactor</t>
  </si>
  <si>
    <t xml:space="preserve">                                                                            Reactor bays</t>
  </si>
  <si>
    <t xml:space="preserve">                    Yes</t>
  </si>
  <si>
    <t>Tensión auxiliar Vac para calefacción e iluminación</t>
  </si>
  <si>
    <t>Ua</t>
  </si>
  <si>
    <t>120 Vca</t>
  </si>
  <si>
    <t>Rated supply voltage of auxiliary circuits</t>
  </si>
  <si>
    <t>85%-110%</t>
  </si>
  <si>
    <t>Número de contactos auxiliares de reserva</t>
  </si>
  <si>
    <t>Number of auxiliary contacts</t>
  </si>
  <si>
    <r>
      <t>a)</t>
    </r>
    <r>
      <rPr>
        <sz val="7"/>
        <color theme="1"/>
        <rFont val="Times New Roman"/>
        <family val="1"/>
      </rPr>
      <t xml:space="preserve">   </t>
    </r>
    <r>
      <rPr>
        <sz val="8"/>
        <color theme="1"/>
        <rFont val="Arial"/>
        <family val="2"/>
      </rPr>
      <t>De apertura</t>
    </r>
  </si>
  <si>
    <t>Open contacts</t>
  </si>
  <si>
    <r>
      <t>b)</t>
    </r>
    <r>
      <rPr>
        <sz val="7"/>
        <color theme="1"/>
        <rFont val="Times New Roman"/>
        <family val="1"/>
      </rPr>
      <t xml:space="preserve">   </t>
    </r>
    <r>
      <rPr>
        <sz val="8"/>
        <color theme="1"/>
        <rFont val="Arial"/>
        <family val="2"/>
      </rPr>
      <t>De cierre</t>
    </r>
  </si>
  <si>
    <t>Close contacts</t>
  </si>
  <si>
    <t>Dispositivos de cierre y apertura</t>
  </si>
  <si>
    <t xml:space="preserve">Rated supply voltage of closing and opening devices </t>
  </si>
  <si>
    <r>
      <t>a)</t>
    </r>
    <r>
      <rPr>
        <sz val="7"/>
        <color theme="1"/>
        <rFont val="Times New Roman"/>
        <family val="1"/>
      </rPr>
      <t xml:space="preserve">   </t>
    </r>
    <r>
      <rPr>
        <sz val="8"/>
        <color theme="1"/>
        <rFont val="Arial"/>
        <family val="2"/>
      </rPr>
      <t>Tensión c.c. asignada de alimentación</t>
    </r>
  </si>
  <si>
    <t>125 Vcc</t>
  </si>
  <si>
    <t>Rated supply voltage of closing and opening</t>
  </si>
  <si>
    <r>
      <t>b)</t>
    </r>
    <r>
      <rPr>
        <sz val="7"/>
        <color theme="1"/>
        <rFont val="Times New Roman"/>
        <family val="1"/>
      </rPr>
      <t xml:space="preserve">   </t>
    </r>
    <r>
      <rPr>
        <sz val="8"/>
        <color theme="1"/>
        <rFont val="Arial"/>
        <family val="2"/>
      </rPr>
      <t>Número de bobinas de apertura por mecanismo</t>
    </r>
  </si>
  <si>
    <r>
      <t>c)</t>
    </r>
    <r>
      <rPr>
        <sz val="7"/>
        <color theme="1"/>
        <rFont val="Times New Roman"/>
        <family val="1"/>
      </rPr>
      <t xml:space="preserve">   </t>
    </r>
    <r>
      <rPr>
        <sz val="8"/>
        <color theme="1"/>
        <rFont val="Arial"/>
        <family val="2"/>
      </rPr>
      <t>Número de bobinas de cierre por mecanismo</t>
    </r>
  </si>
  <si>
    <r>
      <t>d)</t>
    </r>
    <r>
      <rPr>
        <sz val="7"/>
        <color theme="1"/>
        <rFont val="Times New Roman"/>
        <family val="1"/>
      </rPr>
      <t xml:space="preserve">   </t>
    </r>
    <r>
      <rPr>
        <sz val="8"/>
        <color theme="1"/>
        <rFont val="Arial"/>
        <family val="2"/>
      </rPr>
      <t>Consumo de la bobina de cierre</t>
    </r>
  </si>
  <si>
    <t>W</t>
  </si>
  <si>
    <t>Power</t>
  </si>
  <si>
    <r>
      <t>e)</t>
    </r>
    <r>
      <rPr>
        <sz val="7"/>
        <color theme="1"/>
        <rFont val="Times New Roman"/>
        <family val="1"/>
      </rPr>
      <t xml:space="preserve">   </t>
    </r>
    <r>
      <rPr>
        <sz val="8"/>
        <color theme="1"/>
        <rFont val="Arial"/>
        <family val="2"/>
      </rPr>
      <t>Consumo de la bobina de apertura</t>
    </r>
  </si>
  <si>
    <t>Contador de operaciones por mecanismo</t>
  </si>
  <si>
    <t>Operations counter</t>
  </si>
  <si>
    <t>Datos del mecanismo de operación</t>
  </si>
  <si>
    <r>
      <t>a)</t>
    </r>
    <r>
      <rPr>
        <sz val="7"/>
        <color theme="1"/>
        <rFont val="Times New Roman"/>
        <family val="1"/>
      </rPr>
      <t xml:space="preserve">   </t>
    </r>
    <r>
      <rPr>
        <sz val="8"/>
        <color theme="1"/>
        <rFont val="Arial"/>
        <family val="2"/>
      </rPr>
      <t>Tipo</t>
    </r>
  </si>
  <si>
    <t>Resorte</t>
  </si>
  <si>
    <t>Spring</t>
  </si>
  <si>
    <r>
      <t>b)</t>
    </r>
    <r>
      <rPr>
        <sz val="7"/>
        <color theme="1"/>
        <rFont val="Times New Roman"/>
        <family val="1"/>
      </rPr>
      <t xml:space="preserve">   </t>
    </r>
    <r>
      <rPr>
        <sz val="8"/>
        <color theme="1"/>
        <rFont val="Arial"/>
        <family val="2"/>
      </rPr>
      <t>Grado de protección de acuerdo con IEC 60947-1</t>
    </r>
  </si>
  <si>
    <t>IP55</t>
  </si>
  <si>
    <t>Degree of protection</t>
  </si>
  <si>
    <r>
      <t>c)</t>
    </r>
    <r>
      <rPr>
        <sz val="7"/>
        <color theme="1"/>
        <rFont val="Times New Roman"/>
        <family val="1"/>
      </rPr>
      <t xml:space="preserve">   </t>
    </r>
    <r>
      <rPr>
        <sz val="8"/>
        <color theme="1"/>
        <rFont val="Arial"/>
        <family val="2"/>
      </rPr>
      <t>Consumo equipos auxiliares mando</t>
    </r>
  </si>
  <si>
    <t>Consumption auxiliary elements</t>
  </si>
  <si>
    <t>Tiempos de operación</t>
  </si>
  <si>
    <t>Operation time</t>
  </si>
  <si>
    <r>
      <t>a)</t>
    </r>
    <r>
      <rPr>
        <sz val="7"/>
        <color theme="1"/>
        <rFont val="Times New Roman"/>
        <family val="1"/>
      </rPr>
      <t xml:space="preserve">  </t>
    </r>
    <r>
      <rPr>
        <sz val="8"/>
        <color theme="1"/>
        <rFont val="Arial"/>
        <family val="2"/>
      </rPr>
      <t>Tiempo de apertura</t>
    </r>
  </si>
  <si>
    <t>ms</t>
  </si>
  <si>
    <t>Trip Time</t>
  </si>
  <si>
    <r>
      <t>b)</t>
    </r>
    <r>
      <rPr>
        <sz val="7"/>
        <color theme="1"/>
        <rFont val="Times New Roman"/>
        <family val="1"/>
      </rPr>
      <t xml:space="preserve">  </t>
    </r>
    <r>
      <rPr>
        <sz val="8"/>
        <color theme="1"/>
        <rFont val="Arial"/>
        <family val="2"/>
      </rPr>
      <t>Tiempo de cierre</t>
    </r>
  </si>
  <si>
    <t>Closing Time</t>
  </si>
  <si>
    <r>
      <t>c)</t>
    </r>
    <r>
      <rPr>
        <sz val="7"/>
        <color theme="1"/>
        <rFont val="Times New Roman"/>
        <family val="1"/>
      </rPr>
      <t xml:space="preserve">  </t>
    </r>
    <r>
      <rPr>
        <sz val="8"/>
        <color theme="1"/>
        <rFont val="Arial"/>
        <family val="2"/>
      </rPr>
      <t>Tiempo de arco</t>
    </r>
  </si>
  <si>
    <t>Arcing Time</t>
  </si>
  <si>
    <t>Datos sísmicos</t>
  </si>
  <si>
    <t>Seismic dattes</t>
  </si>
  <si>
    <r>
      <t>a)</t>
    </r>
    <r>
      <rPr>
        <sz val="7"/>
        <color theme="1"/>
        <rFont val="Times New Roman"/>
        <family val="1"/>
      </rPr>
      <t xml:space="preserve">   </t>
    </r>
    <r>
      <rPr>
        <sz val="8"/>
        <color theme="1"/>
        <rFont val="Arial"/>
        <family val="2"/>
      </rPr>
      <t>Frecuencia natural</t>
    </r>
  </si>
  <si>
    <t>Natural Frecuency</t>
  </si>
  <si>
    <r>
      <t>b)</t>
    </r>
    <r>
      <rPr>
        <sz val="7"/>
        <color theme="1"/>
        <rFont val="Times New Roman"/>
        <family val="1"/>
      </rPr>
      <t xml:space="preserve">   </t>
    </r>
    <r>
      <rPr>
        <sz val="8"/>
        <color theme="1"/>
        <rFont val="Arial"/>
        <family val="2"/>
      </rPr>
      <t>Coeficiente de amortiguamiento crítico</t>
    </r>
  </si>
  <si>
    <t>%</t>
  </si>
  <si>
    <t>Damping ratio</t>
  </si>
  <si>
    <t>Masa neta de un polo completo con estructura</t>
  </si>
  <si>
    <t>Weight</t>
  </si>
  <si>
    <t>Máxima diferencia de tiempo de apertura entre dos diferentes polos</t>
  </si>
  <si>
    <t>Alarmas:</t>
  </si>
  <si>
    <t xml:space="preserve"> - Baja presión de gas (Etapa 1 y Etapa 2)</t>
  </si>
  <si>
    <t>SI</t>
  </si>
  <si>
    <t xml:space="preserve"> - Falla en el dispositivo de mando</t>
  </si>
  <si>
    <t xml:space="preserve"> - Resorte Descargado</t>
  </si>
  <si>
    <t xml:space="preserve"> - Apertura Térmicos de Control DC</t>
  </si>
  <si>
    <t xml:space="preserve"> - Apertura Térmicos de Motor DC</t>
  </si>
  <si>
    <t xml:space="preserve"> - Local - Remoto</t>
  </si>
  <si>
    <t xml:space="preserve"> - Apertura Térmico AC</t>
  </si>
  <si>
    <t xml:space="preserve"> - Otros</t>
  </si>
  <si>
    <t>Señalizaciones:</t>
  </si>
  <si>
    <t xml:space="preserve"> - Contador de maniobras del Interruptor</t>
  </si>
  <si>
    <t xml:space="preserve"> - Indicador mecánico de posición del interruptor</t>
  </si>
  <si>
    <t>- Indicador mecánico de posición del resorte</t>
  </si>
  <si>
    <t>Conectores de alta tensión</t>
  </si>
  <si>
    <t>Cumplimiento con el sistema de calidad</t>
  </si>
  <si>
    <t>ISO 9001/2000</t>
  </si>
  <si>
    <t>Quality Certificates</t>
  </si>
  <si>
    <t>CARACTERISTICAS TÉCNICAS GARANTIZADAS SECCIONADORES APERTURA CENTRAL (DOS COLUMNAS) UN=230 KV/UR=245 KV Y UN=69 KV/UR=72,5 KV</t>
  </si>
  <si>
    <r>
      <t>a)</t>
    </r>
    <r>
      <rPr>
        <sz val="7"/>
        <color theme="1"/>
        <rFont val="Times New Roman"/>
        <family val="1"/>
      </rPr>
      <t xml:space="preserve">   </t>
    </r>
    <r>
      <rPr>
        <sz val="8"/>
        <color theme="1"/>
        <rFont val="Arial"/>
        <family val="2"/>
      </rPr>
      <t>Para líneas – Mando Tripolar</t>
    </r>
  </si>
  <si>
    <t xml:space="preserve">Line bays – tripole </t>
  </si>
  <si>
    <t>b) Para transformador – Mando Tripolar</t>
  </si>
  <si>
    <t>Transformer bays –tripole</t>
  </si>
  <si>
    <t>IEC 62271-102</t>
  </si>
  <si>
    <t>Apertura Central</t>
  </si>
  <si>
    <t>Centre break disconnector</t>
  </si>
  <si>
    <t>High altitude</t>
  </si>
  <si>
    <r>
      <t>f</t>
    </r>
    <r>
      <rPr>
        <i/>
        <vertAlign val="subscript"/>
        <sz val="8"/>
        <color theme="1"/>
        <rFont val="Arial"/>
        <family val="2"/>
      </rPr>
      <t>r</t>
    </r>
  </si>
  <si>
    <r>
      <t>U</t>
    </r>
    <r>
      <rPr>
        <i/>
        <sz val="8"/>
        <color theme="1"/>
        <rFont val="Arial"/>
        <family val="2"/>
      </rPr>
      <t>r</t>
    </r>
  </si>
  <si>
    <t>Tensión asignada soportada a frecuencia industrial valor común</t>
  </si>
  <si>
    <t>Rated short-duration power-frequency Common value</t>
  </si>
  <si>
    <t>Tensión asignada soportada a frecuencia industrial a través distancia seccionamiento</t>
  </si>
  <si>
    <t>Rated short-duration power-frequency Across the isolating distance</t>
  </si>
  <si>
    <r>
      <t>Tensión asignada soportada al impulso tipo rayo  (U</t>
    </r>
    <r>
      <rPr>
        <vertAlign val="subscript"/>
        <sz val="8"/>
        <color theme="1"/>
        <rFont val="Arial"/>
        <family val="2"/>
      </rPr>
      <t>p</t>
    </r>
    <r>
      <rPr>
        <sz val="8"/>
        <color theme="1"/>
        <rFont val="Arial"/>
        <family val="2"/>
      </rPr>
      <t>) valor común.</t>
    </r>
  </si>
  <si>
    <t>Rated lightning impulse withstand voltage Common value</t>
  </si>
  <si>
    <r>
      <t>Tensión asignada soportada al impulso tipo rayo  (U</t>
    </r>
    <r>
      <rPr>
        <vertAlign val="subscript"/>
        <sz val="8"/>
        <color theme="1"/>
        <rFont val="Arial"/>
        <family val="2"/>
      </rPr>
      <t>p</t>
    </r>
    <r>
      <rPr>
        <sz val="8"/>
        <color theme="1"/>
        <rFont val="Arial"/>
        <family val="2"/>
      </rPr>
      <t>) a traves de la distancia de seccionamiento.</t>
    </r>
  </si>
  <si>
    <t>Rated lightning impulse withstand voltage across the isolating distance</t>
  </si>
  <si>
    <t>Clase seccionador</t>
  </si>
  <si>
    <t>Mando seccionador motor</t>
  </si>
  <si>
    <t>Si/Yes</t>
  </si>
  <si>
    <t>Motor drive</t>
  </si>
  <si>
    <t>Mando cuchilla de puesta a tierra</t>
  </si>
  <si>
    <t>Motor Drive</t>
  </si>
  <si>
    <r>
      <t>U</t>
    </r>
    <r>
      <rPr>
        <sz val="8"/>
        <color theme="1"/>
        <rFont val="Arial"/>
        <family val="2"/>
      </rPr>
      <t>a</t>
    </r>
  </si>
  <si>
    <t xml:space="preserve">Número mínimo de contactos auxiliares </t>
  </si>
  <si>
    <t>Minimun Number of auxiliary contacts</t>
  </si>
  <si>
    <t>Número mínimo de contactos auxiliares de movimiento</t>
  </si>
  <si>
    <t>Number of auxiliary move contacts</t>
  </si>
  <si>
    <r>
      <t>c)</t>
    </r>
    <r>
      <rPr>
        <sz val="7"/>
        <color theme="1"/>
        <rFont val="Times New Roman"/>
        <family val="1"/>
      </rPr>
      <t xml:space="preserve">   </t>
    </r>
    <r>
      <rPr>
        <sz val="8"/>
        <color theme="1"/>
        <rFont val="Arial"/>
        <family val="2"/>
      </rPr>
      <t>De apertura de movimiento</t>
    </r>
  </si>
  <si>
    <t>Open time contacts</t>
  </si>
  <si>
    <r>
      <t>d)</t>
    </r>
    <r>
      <rPr>
        <sz val="7"/>
        <color theme="1"/>
        <rFont val="Times New Roman"/>
        <family val="1"/>
      </rPr>
      <t xml:space="preserve">   </t>
    </r>
    <r>
      <rPr>
        <sz val="8"/>
        <color theme="1"/>
        <rFont val="Arial"/>
        <family val="2"/>
      </rPr>
      <t>De cierre de movimiento</t>
    </r>
  </si>
  <si>
    <t>Close time contacts</t>
  </si>
  <si>
    <r>
      <t>b)</t>
    </r>
    <r>
      <rPr>
        <sz val="7"/>
        <color theme="1"/>
        <rFont val="Times New Roman"/>
        <family val="1"/>
      </rPr>
      <t xml:space="preserve">   </t>
    </r>
    <r>
      <rPr>
        <sz val="8"/>
        <color theme="1"/>
        <rFont val="Arial"/>
        <family val="2"/>
      </rPr>
      <t>Consumo del motor</t>
    </r>
  </si>
  <si>
    <t>Resistencia aisladores</t>
  </si>
  <si>
    <t>Cantilever</t>
  </si>
  <si>
    <t>230 kV</t>
  </si>
  <si>
    <t>N</t>
  </si>
  <si>
    <t>69 kV</t>
  </si>
  <si>
    <t>ISO 9001/2004</t>
  </si>
  <si>
    <t>TRANSFORMADORES DE CORRIENTE Un=230 kV/Ur=245 kV y Un=69 kV/Ur=72,5 Kv</t>
  </si>
  <si>
    <r>
      <t>a)</t>
    </r>
    <r>
      <rPr>
        <sz val="7"/>
        <color theme="1"/>
        <rFont val="Times New Roman"/>
        <family val="1"/>
      </rPr>
      <t xml:space="preserve">   </t>
    </r>
    <r>
      <rPr>
        <sz val="8"/>
        <color theme="1"/>
        <rFont val="Arial"/>
        <family val="2"/>
      </rPr>
      <t>Para 230 kV</t>
    </r>
  </si>
  <si>
    <t>For 230 kV</t>
  </si>
  <si>
    <t>c) Para 69 kV</t>
  </si>
  <si>
    <t>For 69 kV</t>
  </si>
  <si>
    <t>IEC 60044-1</t>
  </si>
  <si>
    <t>Pedestal</t>
  </si>
  <si>
    <t xml:space="preserve">Tensión asignada soportada a frecuencia industrial </t>
  </si>
  <si>
    <t xml:space="preserve">Rated short-duration power-frequency </t>
  </si>
  <si>
    <r>
      <t>Tensión asignada soportada al impulso tipo rayo  (U</t>
    </r>
    <r>
      <rPr>
        <vertAlign val="subscript"/>
        <sz val="8"/>
        <color theme="1"/>
        <rFont val="Arial"/>
        <family val="2"/>
      </rPr>
      <t>p</t>
    </r>
    <r>
      <rPr>
        <sz val="8"/>
        <color theme="1"/>
        <rFont val="Arial"/>
        <family val="2"/>
      </rPr>
      <t>).</t>
    </r>
  </si>
  <si>
    <t>Rated lightning impulse withstand voltage</t>
  </si>
  <si>
    <t xml:space="preserve">Corriente primaria asignada en servicio continuo </t>
  </si>
  <si>
    <t>230 kV=1600</t>
  </si>
  <si>
    <t>Standard values of rated primary currents</t>
  </si>
  <si>
    <t>72,5 kV=2000</t>
  </si>
  <si>
    <t>Corriente de cortocircuito asignado</t>
  </si>
  <si>
    <t>Corriente dinámica asignada</t>
  </si>
  <si>
    <t>kAp</t>
  </si>
  <si>
    <t xml:space="preserve">Corriente secundaria asignada en servicio continuo </t>
  </si>
  <si>
    <t>Standard values of rated secundary currents</t>
  </si>
  <si>
    <t>Cantidad y clase de núcleos 230 kV</t>
  </si>
  <si>
    <t>4 y 6</t>
  </si>
  <si>
    <t xml:space="preserve">Number of cores </t>
  </si>
  <si>
    <r>
      <t>C</t>
    </r>
    <r>
      <rPr>
        <sz val="8"/>
        <color theme="1"/>
        <rFont val="Arial"/>
        <family val="2"/>
      </rPr>
      <t>aracterísticas transformadores de corriente de 4 núcleos 230 kV</t>
    </r>
  </si>
  <si>
    <t xml:space="preserve">Characteristics cores </t>
  </si>
  <si>
    <t>17.1.1</t>
  </si>
  <si>
    <t>Núcleos de Medida</t>
  </si>
  <si>
    <t xml:space="preserve">Measurement Cores </t>
  </si>
  <si>
    <t>Cantidad</t>
  </si>
  <si>
    <t>Un</t>
  </si>
  <si>
    <t>Relación de transformación</t>
  </si>
  <si>
    <r>
      <t>1600</t>
    </r>
    <r>
      <rPr>
        <sz val="8"/>
        <color theme="1"/>
        <rFont val="Arial"/>
        <family val="2"/>
      </rPr>
      <t>-800-400/1 A</t>
    </r>
  </si>
  <si>
    <t>CL 0,2s</t>
  </si>
  <si>
    <t xml:space="preserve">Carga de precisión </t>
  </si>
  <si>
    <t>5 VA</t>
  </si>
  <si>
    <t>Factor de Seguridad</t>
  </si>
  <si>
    <r>
      <t>FS</t>
    </r>
    <r>
      <rPr>
        <sz val="8"/>
        <color theme="1"/>
        <rFont val="Symbol"/>
        <family val="1"/>
        <charset val="2"/>
      </rPr>
      <t>£</t>
    </r>
    <r>
      <rPr>
        <sz val="8"/>
        <color theme="1"/>
        <rFont val="Arial"/>
        <family val="2"/>
      </rPr>
      <t>10</t>
    </r>
  </si>
  <si>
    <t>17.1.2</t>
  </si>
  <si>
    <t>Núcleos de Protección</t>
  </si>
  <si>
    <t xml:space="preserve">Protection Cores </t>
  </si>
  <si>
    <t>5P20</t>
  </si>
  <si>
    <t>15 VA</t>
  </si>
  <si>
    <r>
      <t>C</t>
    </r>
    <r>
      <rPr>
        <sz val="8"/>
        <color theme="1"/>
        <rFont val="Arial"/>
        <family val="2"/>
      </rPr>
      <t>aracterísticas transformadores de corriente de 6 núcleos 230 kV</t>
    </r>
  </si>
  <si>
    <t>17.2.1</t>
  </si>
  <si>
    <t>17.2.2</t>
  </si>
  <si>
    <t>Cantidad y clase de núcleos 72,5 kV</t>
  </si>
  <si>
    <r>
      <t>2000</t>
    </r>
    <r>
      <rPr>
        <sz val="8"/>
        <color theme="1"/>
        <rFont val="Arial"/>
        <family val="2"/>
      </rPr>
      <t>-1000/1 A</t>
    </r>
  </si>
  <si>
    <t>Distancia de fuga</t>
  </si>
  <si>
    <t>&gt;=6125 mm            &gt;=2250 mm</t>
  </si>
  <si>
    <t xml:space="preserve"> CARACTERISTICA TÉCNICAS GARANTIZADAS TRANSFORMADORES DE potencial Un=230 kV/Ur=245 kV y Un=69 kV/Ur=72,5 kV</t>
  </si>
  <si>
    <t>Transformer bays</t>
  </si>
  <si>
    <t>c) Para Barras</t>
  </si>
  <si>
    <t xml:space="preserve">Bus Bar </t>
  </si>
  <si>
    <t>IEC 60186</t>
  </si>
  <si>
    <t>Tensión asignada primaria</t>
  </si>
  <si>
    <r>
      <t>230/</t>
    </r>
    <r>
      <rPr>
        <sz val="8"/>
        <color theme="1"/>
        <rFont val="Symbol"/>
        <family val="1"/>
        <charset val="2"/>
      </rPr>
      <t>Ö</t>
    </r>
    <r>
      <rPr>
        <sz val="8"/>
        <color theme="1"/>
        <rFont val="Arial"/>
        <family val="2"/>
      </rPr>
      <t>3</t>
    </r>
  </si>
  <si>
    <t>Primary Rated voltage</t>
  </si>
  <si>
    <r>
      <t>69/</t>
    </r>
    <r>
      <rPr>
        <sz val="8"/>
        <color theme="1"/>
        <rFont val="Symbol"/>
        <family val="1"/>
        <charset val="2"/>
      </rPr>
      <t>Ö</t>
    </r>
    <r>
      <rPr>
        <sz val="8"/>
        <color theme="1"/>
        <rFont val="Arial"/>
        <family val="2"/>
      </rPr>
      <t>3</t>
    </r>
  </si>
  <si>
    <t>Tensión asignada secundaria</t>
  </si>
  <si>
    <r>
      <t>0,115/</t>
    </r>
    <r>
      <rPr>
        <sz val="8"/>
        <color theme="1"/>
        <rFont val="Symbol"/>
        <family val="1"/>
        <charset val="2"/>
      </rPr>
      <t>Ö</t>
    </r>
    <r>
      <rPr>
        <sz val="8"/>
        <color theme="1"/>
        <rFont val="Arial"/>
        <family val="2"/>
      </rPr>
      <t>3</t>
    </r>
  </si>
  <si>
    <t>Secundary Rated voltage</t>
  </si>
  <si>
    <t>Cantidad y clase de devanados 230 kV</t>
  </si>
  <si>
    <r>
      <t>C</t>
    </r>
    <r>
      <rPr>
        <sz val="8"/>
        <color theme="1"/>
        <rFont val="Arial"/>
        <family val="2"/>
      </rPr>
      <t>aracterísticas devanados de medida y protección 230 kV</t>
    </r>
  </si>
  <si>
    <t xml:space="preserve">Clase 0,2/3P, </t>
  </si>
  <si>
    <t xml:space="preserve">Characteristics windings </t>
  </si>
  <si>
    <t>7.5 VA</t>
  </si>
  <si>
    <t>&gt;=6125 mm &gt;= 2250 mm</t>
  </si>
  <si>
    <t>ISO 9000/2000</t>
  </si>
  <si>
    <t xml:space="preserve">CARACTERISTICAS TÉCNICAS GARANTIZADAS
 PARARRAYOS PARA SISTEMA DE 245 kV
</t>
  </si>
  <si>
    <t xml:space="preserve">REQUERIDO </t>
  </si>
  <si>
    <t>IEC 60099-4</t>
  </si>
  <si>
    <t>Tipo de Ejecución</t>
  </si>
  <si>
    <t>Oxido Metálico</t>
  </si>
  <si>
    <t>m.s.n.m</t>
  </si>
  <si>
    <t>Frecuencia asignada (fr)</t>
  </si>
  <si>
    <t>Tensión nominal del Pararrayos (Ur)</t>
  </si>
  <si>
    <t>Tensión máxima de operación continua (Uc)</t>
  </si>
  <si>
    <t>Corriente de descarga asignada (In)</t>
  </si>
  <si>
    <t>Corriente asignada del dispositivo de alivio de presión</t>
  </si>
  <si>
    <t>Tensión de sostenimiento a frecuencia industrial</t>
  </si>
  <si>
    <t>Tensión de sostenimiento al impulso</t>
  </si>
  <si>
    <t>Tensión residual a la onda de impulso rayo 8/20 ms - 10 kA</t>
  </si>
  <si>
    <t>Tensión residual debido a impulso maniobras</t>
  </si>
  <si>
    <t>Clase de descarga de línea</t>
  </si>
  <si>
    <t>Capacidad mínima de disipación de energía asignada para dos impulsos de larga duración</t>
  </si>
  <si>
    <t>kJ</t>
  </si>
  <si>
    <t>Distancia de fuga según norma IEC 60815</t>
  </si>
  <si>
    <t>&gt;7595         Lavado en Caliente</t>
  </si>
  <si>
    <t>Características sísmicas</t>
  </si>
  <si>
    <t>a) Frecuencia natural</t>
  </si>
  <si>
    <t>b) Coeficiente de amortiguamiento crítico</t>
  </si>
  <si>
    <t>Contador de descargas</t>
  </si>
  <si>
    <t>a) Fabricante</t>
  </si>
  <si>
    <t>b) Referencia</t>
  </si>
  <si>
    <t>Requiere anillo equipotencial</t>
  </si>
  <si>
    <t>Color</t>
  </si>
  <si>
    <t>Café</t>
  </si>
  <si>
    <t xml:space="preserve">CARACTERISTICAS TÉCNICAS GARANTIZADAS
PARARRAYOS PARA SISTEMA DE 72.5 kV
</t>
  </si>
  <si>
    <t>&gt;2248         Lavado en Caliente</t>
  </si>
  <si>
    <t>FORMULARIO 4 - PLAZO DE ENTREGA GARANTIZADO PARA ENTRADA EN OPERACIÓN COMERCIAL</t>
  </si>
  <si>
    <t>Nota: El OFERENTE deberá detallar las actividades a realizar en cada etapa de la ejecución del proyecto y agregar las actividades a realizar en la etapa de entrada de Operación Comercial.</t>
  </si>
  <si>
    <r>
      <t xml:space="preserve">Los procesos judiciales en curso en los cuales se encuentre en calidad de demandante o demandado respecto de alguna de las empresas que conforman el Grupo Energía de Bogotá específicamente de </t>
    </r>
    <r>
      <rPr>
        <b/>
        <sz val="10"/>
        <color theme="1"/>
        <rFont val="Arial"/>
        <family val="2"/>
      </rPr>
      <t xml:space="preserve">TRECSA. </t>
    </r>
  </si>
  <si>
    <t>Demandante Si () NO ()</t>
  </si>
  <si>
    <t>Demandado SI () NO ()</t>
  </si>
  <si>
    <r>
      <t xml:space="preserve">A continuación, se relacionan los procesos judiciales en los cuales </t>
    </r>
    <r>
      <rPr>
        <b/>
        <sz val="10"/>
        <color theme="1"/>
        <rFont val="Arial"/>
        <family val="2"/>
      </rPr>
      <t xml:space="preserve">EL OFERENTE </t>
    </r>
    <r>
      <rPr>
        <sz val="10"/>
        <color theme="1"/>
        <rFont val="Arial"/>
        <family val="2"/>
      </rPr>
      <t>se encuentra en calidad de demandante o demandado:</t>
    </r>
  </si>
  <si>
    <t xml:space="preserve">CLASE DE PROCESO </t>
  </si>
  <si>
    <t>No DE PROCESO</t>
  </si>
  <si>
    <t>JUZGADO</t>
  </si>
  <si>
    <t xml:space="preserve">DEMANDANTE </t>
  </si>
  <si>
    <t>DEMANDADO</t>
  </si>
  <si>
    <t>Ha recibido multas:   SI () NO()</t>
  </si>
  <si>
    <t xml:space="preserve">Ha recibido sanciones:    SI () NO ()           </t>
  </si>
  <si>
    <r>
      <t xml:space="preserve">A continuación, se relacionan las multas y/o sanciones impuestas (N° </t>
    </r>
    <r>
      <rPr>
        <b/>
        <sz val="10"/>
        <color theme="1"/>
        <rFont val="Arial"/>
        <family val="2"/>
      </rPr>
      <t>CONTRATO</t>
    </r>
    <r>
      <rPr>
        <sz val="10"/>
        <color theme="1"/>
        <rFont val="Arial"/>
        <family val="2"/>
      </rPr>
      <t>, Valor de la multa y/o sanción, fecha) a la firma en los últimos tres (3) años.</t>
    </r>
  </si>
  <si>
    <t>TIPO DE SANCIÓN O MULTA</t>
  </si>
  <si>
    <t>ENTIDAD</t>
  </si>
  <si>
    <t>VALOR DE MULTA</t>
  </si>
  <si>
    <t>TIEMPO DE SANCIÓN (MESES)</t>
  </si>
  <si>
    <t>FECHA DE APLICACIÓN DE LA SANCIÓN Y/O MULTA</t>
  </si>
  <si>
    <t>FORMULARIO 14 - DEMANDAS, MULTAS Y/O SANCIONES</t>
  </si>
  <si>
    <t>CAPITAL DE TRABAJO</t>
  </si>
  <si>
    <t>VALOR EN USD</t>
  </si>
  <si>
    <t>ACTIVO CORRIENTE (AC)</t>
  </si>
  <si>
    <t>PACIVO CORRIENTE (PC)</t>
  </si>
  <si>
    <t>RATIO LIQUIDEZ</t>
  </si>
  <si>
    <t>RATIO LIQUIDEZ (RL=AC/PC)</t>
  </si>
  <si>
    <t>NIVEL DE ENDEUDAMIENTO</t>
  </si>
  <si>
    <t>PASIVO TOTAL (PT)</t>
  </si>
  <si>
    <t>ACTIVO TOTAL (AT)</t>
  </si>
  <si>
    <t>NIVEL DE ENDEUDAMIENTO (NE=PT/AT)</t>
  </si>
  <si>
    <t xml:space="preserve">FORMULARIO 15 - INDICADORES FINANCIEROS </t>
  </si>
  <si>
    <t>FORMULARIO 10 - ORGANIZACIÓN ACTUAL EN GUATEMALA</t>
  </si>
  <si>
    <t>PROCESO/ASPECTO</t>
  </si>
  <si>
    <t>EL OFERENTE CUMPLE EL REQUISITO?</t>
  </si>
  <si>
    <t>DOCUMENTO Y PAGINA PARA VERIFICACIÓN</t>
  </si>
  <si>
    <t>1. Politica HSQ</t>
  </si>
  <si>
    <t xml:space="preserve">1. ALCANCE </t>
  </si>
  <si>
    <t>2. Politica de tabaco, alcohol y drogas</t>
  </si>
  <si>
    <t>2. ELEMENTOS DE ENTRADA</t>
  </si>
  <si>
    <t xml:space="preserve">3. Plan de Seguridad, Salud Ocupacional </t>
  </si>
  <si>
    <t>3. CONTROL DE DOCUMENTOS</t>
  </si>
  <si>
    <t>4. Aplicación del AG 229-2014 Salud y seguridad Ocupacional</t>
  </si>
  <si>
    <t>4. CONTROL DE REGISTROS</t>
  </si>
  <si>
    <t xml:space="preserve">5. Certificado de trabajadores autorizados para trabajos en alturas o experiencia minima  de 5 años. </t>
  </si>
  <si>
    <t>5. RESPONSABILIDAD DE LA DIRECCIÓN</t>
  </si>
  <si>
    <t>6. Matriz de identificación de peligros, evaluación de riesgos y controles</t>
  </si>
  <si>
    <t>6. PLANIFICACIÓN</t>
  </si>
  <si>
    <t>7. Tiene definidos los objetivos HS específicos para el Contrato?</t>
  </si>
  <si>
    <t>8. Competencias del personal HS</t>
  </si>
  <si>
    <t>8. REVISIÓN POR LA DIRECCIÓN</t>
  </si>
  <si>
    <t>9. Funciones y responsabilidades HS</t>
  </si>
  <si>
    <t>9. GESTIÓN DE LOS RECURSOS</t>
  </si>
  <si>
    <t>10. Requisistos HS para subcontratistas</t>
  </si>
  <si>
    <t>10. REALIZACIÓN DEL PRODUCTO</t>
  </si>
  <si>
    <t>11. Manual de Investigación y reporte de incidentes</t>
  </si>
  <si>
    <t>11. COMPRAS (Proceso de compras, información de las compras y verificación de productos o servicios)</t>
  </si>
  <si>
    <t>12. Plan general y coordinación de respuesta a emergencias</t>
  </si>
  <si>
    <t xml:space="preserve">12. PRODUCCIÓN Y PRESTACIÓN DEL SERVICIO </t>
  </si>
  <si>
    <t>13. Indicadores de  Accidentalidad</t>
  </si>
  <si>
    <t>13. CONTROL DE LOS EQUIPOS DE SEGUIMIENTO Y MEDICIÓN</t>
  </si>
  <si>
    <t>14. Seguro Social o Seguro privado para todo el personal.</t>
  </si>
  <si>
    <t>14. Procedimientos para trabajos especiales como: espacios confinados, trabajos en altura, trabajos en caliente, etc.</t>
  </si>
  <si>
    <t>FORMULARIO 16 - REQUISITOS MÍNIMOS DE CUMPLIMIENTO HS PARA CONTRATISTAS</t>
  </si>
  <si>
    <t>1. PLANIFICACIÓN CUMPLIMIENTO PGA</t>
  </si>
  <si>
    <t>1.1. Metodología (Considerar las diferentes etapas y actividades del proyecto, componente ambiental involucrado, impacto asociado y medida correspondiente)</t>
  </si>
  <si>
    <t>1.2. Organización (Personal necesario para seguimiento al PGA)</t>
  </si>
  <si>
    <t>1.3. Cronograma  (Considerar diferentes etapas del proyecto)</t>
  </si>
  <si>
    <t>1.4. Programa de cumplimiento</t>
  </si>
  <si>
    <t xml:space="preserve">2. PLANES DE GESTIÓN </t>
  </si>
  <si>
    <t>2.1.  Plan de Manejo de Desechos Solidos</t>
  </si>
  <si>
    <t>2.2.  Plan de Manejo y medidas de mitigación para la prevención de la contaminación atmosférica</t>
  </si>
  <si>
    <t>2.3.  Planes de Manejo para Materias Primas y Materiales de Construcción</t>
  </si>
  <si>
    <t>2.4.  Planes de Manejo y Mitigación para Control de Derrames</t>
  </si>
  <si>
    <t>2.5.  Planes de Manejo de Desechos Tóxicos y Peligrosos.</t>
  </si>
  <si>
    <t>2.6.  Plan de Manejo para Acarreo de Materiales</t>
  </si>
  <si>
    <t>2.7.  Plan de Manejo para la protección de Agua Superficial</t>
  </si>
  <si>
    <t>2.8.  Planes de Manejo y Consideración para el mantenimiento y servicio de maquinaría y equipo</t>
  </si>
  <si>
    <t>3. SISTEMA DE CONTROL INTERNO</t>
  </si>
  <si>
    <t>2.1. Formato para el control, registro y seguimiento al aprovechamiento del recurso hídrico</t>
  </si>
  <si>
    <t>7. RESPONSABILIDAD, AUTORIDAD Y COMUNICACIÓN</t>
  </si>
  <si>
    <t>2.2. Formato para el control, registro y seguimiento a la disposición de residuos líquidos</t>
  </si>
  <si>
    <t>2.3 Formato para el control, registro y seguimiento para residuos sólidos convencionales</t>
  </si>
  <si>
    <t>2.4 Formato para el control, registro y seguimiento para residuos sólidos peligrosos /especiales</t>
  </si>
  <si>
    <t>2.5 Formato para el control, registro y seguimiento del aprovechamiento forestal</t>
  </si>
  <si>
    <t xml:space="preserve">2.6 Formato para el control, registro y seguimiento a materiales de construcción </t>
  </si>
  <si>
    <t>2.7  Formato para el control, cantidades de desechos sólidos (kilogramos, categorización de desechos y disposición final.</t>
  </si>
  <si>
    <t>2.8.  Formato para el control, de capacitaciones y charlas en temas ambientales y de seguridad industrial</t>
  </si>
  <si>
    <t>NOTA: El formulario a continuación indica las actividades minimas solicitadas que debera contener el documento a entregar, para dar cumplimiento al plan de gestion ambiental -PGA- del proyecto, pero no limita al contratista a incluir los aspectos que a su criterio considere necesarios y que apliquen al proyecto, para garantizar la conservacion del fauna y flora del sitio de las obras.</t>
  </si>
  <si>
    <t>PLAN DE CALIDAD DEBE INCLUIR:</t>
  </si>
  <si>
    <t xml:space="preserve">INFORMACIÓN DOCUMENTADA O DE SOPORTE </t>
  </si>
  <si>
    <t xml:space="preserve">EVIDENCIA DEL CUMPLIMIENTO </t>
  </si>
  <si>
    <t>REVISIÓN 
 CONTROLES  IMPLEMENTADOS</t>
  </si>
  <si>
    <t xml:space="preserve">VERIFICACION DE LOS CONTROLES </t>
  </si>
  <si>
    <t xml:space="preserve">VALIDACION DE LOS CONTROLES </t>
  </si>
  <si>
    <t>Requisitos técnicos del proyecto</t>
  </si>
  <si>
    <t xml:space="preserve">Cumplimiento de cronograma </t>
  </si>
  <si>
    <t>Como harán para dar cumplimiento</t>
  </si>
  <si>
    <t>Registro</t>
  </si>
  <si>
    <t>Documento y/o personas</t>
  </si>
  <si>
    <t>Residente</t>
  </si>
  <si>
    <t>TRECSA</t>
  </si>
  <si>
    <t xml:space="preserve">Curva de ejecución </t>
  </si>
  <si>
    <t xml:space="preserve">metodos,procesos, equipo </t>
  </si>
  <si>
    <t xml:space="preserve">criterios de liberacion del proyecto </t>
  </si>
  <si>
    <t xml:space="preserve">Manejo de cambios de los diseños </t>
  </si>
  <si>
    <t>Aprobación de los diseños de la empresa</t>
  </si>
  <si>
    <t>Inspección, pruebas y ensayos, indicadores,mediciones</t>
  </si>
  <si>
    <t xml:space="preserve">Control de construcción </t>
  </si>
  <si>
    <t xml:space="preserve">Control de manejo de la gestión social </t>
  </si>
  <si>
    <t xml:space="preserve">Comunicación con el cliente </t>
  </si>
  <si>
    <t xml:space="preserve">Competencia del personal </t>
  </si>
  <si>
    <t>Infraestructura para equipo de trabajo</t>
  </si>
  <si>
    <t xml:space="preserve">Control de los equipos de seguimiento y medición </t>
  </si>
  <si>
    <t>Asegurar que el equipo a utilizar esté calibrado o verificado</t>
  </si>
  <si>
    <t xml:space="preserve">Cumplimiento de requisitos legales y reglamentarios </t>
  </si>
  <si>
    <t xml:space="preserve">Riesgos del proyecto </t>
  </si>
  <si>
    <t xml:space="preserve">Control sobre la seguridad y salud ocupacional </t>
  </si>
  <si>
    <t>Control del producto no conforme</t>
  </si>
  <si>
    <t xml:space="preserve">Cumplimiento con nuestra política de SGI </t>
  </si>
  <si>
    <t>Calidad: Satisfacción al cliente</t>
  </si>
  <si>
    <t xml:space="preserve">Control Ambiental </t>
  </si>
  <si>
    <t xml:space="preserve">Seguridad y salud en el trabajo </t>
  </si>
  <si>
    <t>Identificación y trazabilidadad</t>
  </si>
  <si>
    <t>Propiedad al cliente : Identifican, verifican, protegen y salvaguardan</t>
  </si>
  <si>
    <t xml:space="preserve">Medición de la satisfacción al cliente </t>
  </si>
  <si>
    <t>metodos de medición , analisis y evaluación del proyecto</t>
  </si>
  <si>
    <t xml:space="preserve">control de la salida no conforme </t>
  </si>
  <si>
    <t>FORMULARIO 19 -  EDT</t>
  </si>
  <si>
    <t>Esta es una estructura EDT mínima a considerar para que el OFERENTE establezca una programación,  la responsabilidad del método e indepencia técnica con que el oferente realice su cronograma y establezca los plazos es bajo su responsabilidad. Una vez el cronograma sea aprobado por las partes y se firme el acta de inicio no da a lugar a cambios de fechas.</t>
  </si>
  <si>
    <t>NOTAS:</t>
  </si>
  <si>
    <t>1-</t>
  </si>
  <si>
    <t>El OFERENTE deberá tener presente que el planteamiento de estas actividades mínimas solicitadas en el presente formulario deben realizarse para cada SECTOR .</t>
  </si>
  <si>
    <t>2-</t>
  </si>
  <si>
    <t xml:space="preserve">Para la evaluación del cronograma, el mismo deberá utilizar la  estructura EDT suministrada en el presente formulario. </t>
  </si>
  <si>
    <t>3-</t>
  </si>
  <si>
    <t>El cronograma debe ser elaborado y entregado en el software MS PROJECT</t>
  </si>
  <si>
    <t>4-</t>
  </si>
  <si>
    <t xml:space="preserve">Utilizar un periodo laboral de 6:00 a 17:00 horas. </t>
  </si>
  <si>
    <t>5-</t>
  </si>
  <si>
    <t xml:space="preserve">Las duraciones de las actividades deben estar expresadas en días. </t>
  </si>
  <si>
    <t>6-</t>
  </si>
  <si>
    <t xml:space="preserve">Las excepciones (asuetos y feriados) se deben contemplar en todos aquellos días que no se realizaran trabajos, deben utilizar el Calendario de Guatemala. </t>
  </si>
  <si>
    <t>7-</t>
  </si>
  <si>
    <t>Todas las tareas deben tener su predecesora (excepto el inicio).</t>
  </si>
  <si>
    <t>8-</t>
  </si>
  <si>
    <t xml:space="preserve">Todas las tareas deben tener Sucesoras (excepto el fin).   </t>
  </si>
  <si>
    <t>9-</t>
  </si>
  <si>
    <t>El modo de tarea debe ser “Programada automáticamente” con el fin de identificar la ruta crítica. (en el archivo a entregar en software MS PROJECT)</t>
  </si>
  <si>
    <t>10-</t>
  </si>
  <si>
    <t>Las actividades no deben tener restricciones dentro del archivo solicitado elaborado con el software MS PROJECT, con el fin de identificar la ruta crítica</t>
  </si>
  <si>
    <t>11-</t>
  </si>
  <si>
    <t>En la oferta debe presentarse la EDT y cronograma en PDF y en MS PROJECT.</t>
  </si>
  <si>
    <t xml:space="preserve">12- </t>
  </si>
  <si>
    <t xml:space="preserve">La EDT debe estar ser acompañada de su respectivo diccionario </t>
  </si>
  <si>
    <t>NUMERO DE OFERTA:____________________</t>
  </si>
  <si>
    <t>EDT</t>
  </si>
  <si>
    <t xml:space="preserve"> HITOS</t>
  </si>
  <si>
    <t>Duración Estimada (meses)</t>
  </si>
  <si>
    <t xml:space="preserve">Comienzo  </t>
  </si>
  <si>
    <t xml:space="preserve">Fin  </t>
  </si>
  <si>
    <t>INGENIERÍA</t>
  </si>
  <si>
    <t>-</t>
  </si>
  <si>
    <t>OBRAS PRELIMINARES</t>
  </si>
  <si>
    <t>OBRA CIVIL</t>
  </si>
  <si>
    <t>CIMIENTOS MAYORES</t>
  </si>
  <si>
    <t>Cimientos Menores</t>
  </si>
  <si>
    <t>Canalizaciones</t>
  </si>
  <si>
    <t>Ductos</t>
  </si>
  <si>
    <t>Edificaciones en Subestación</t>
  </si>
  <si>
    <t>Red de tierras</t>
  </si>
  <si>
    <t>Obras complementarias</t>
  </si>
  <si>
    <t>MONTAJE ELECTROMECÁNICO</t>
  </si>
  <si>
    <t>Montaje de Estructuras</t>
  </si>
  <si>
    <t>Montaje de Equipos Primarios</t>
  </si>
  <si>
    <t>Montaje de Barras y Templas 230kV y 69kV</t>
  </si>
  <si>
    <t>Conexionado de Alta Tensión (AT)</t>
  </si>
  <si>
    <t>Montaje de gabinetes de Protección, Control y Medición (PC&amp;M)</t>
  </si>
  <si>
    <t>Montaje de servicios auxiliares (SSAA)</t>
  </si>
  <si>
    <t>Cableado en Baja Tensión</t>
  </si>
  <si>
    <t>Conexionado y Etiquetado en Baja Tensión</t>
  </si>
  <si>
    <t>Meggeado, timbrado y amarillado</t>
  </si>
  <si>
    <t>Pruebas y Puesta En Servicio</t>
  </si>
  <si>
    <t>SOCIALIZACION DE LAS OBRAS A COMUNIDADES, PROPIETARIOS Y AUTORIDADES</t>
  </si>
  <si>
    <t>GESTIONES Y MEDIDAS DE MANEJO AMBIENTAL</t>
  </si>
  <si>
    <t>HSEQ</t>
  </si>
  <si>
    <t xml:space="preserve">OBRAS COMPLEMENTARIAS </t>
  </si>
  <si>
    <t xml:space="preserve">CIERRE </t>
  </si>
  <si>
    <t>FORMULARIO 13 - ACLARACIONES Y/O DESVIACIONES A LA OFERTA</t>
  </si>
  <si>
    <t>PROCESO COMPETITIVO ABIERTO N° PCA-004 -2019</t>
  </si>
  <si>
    <t xml:space="preserve">
PROCESO COMPETITIVO ABIERTO N° PCA-004 -2019</t>
  </si>
  <si>
    <t xml:space="preserve">
PROCESO COMPETITIVO ABIERTO N° PCA-004 -2019                                                                                                           DISEÑO, SUMINISTRO, MONTAJE, PRUEBAS Y PUESTA EN OPERACIÓN DE LAS SUBESTACION CHIANTLA 230/69 kV 105 MVA- GUATEMALA
</t>
  </si>
  <si>
    <t xml:space="preserve">
PROCESO COMPETITIVO ABIERTO N° PCA-004 -2019                                                                                                                                                                                                                                                  DISEÑO, SUMINISTRO, MONTAJE, PRUEBAS Y PUESTA EN OPERACIÓN DE LAS SUBESTACION CHIANTLA 230/69 kV 105 MVA- GUATEMALA</t>
  </si>
  <si>
    <t xml:space="preserve">FORMULARIO 17 - INFORMACION MINIMA REQUERIDA PARA DAR CUMPLIMIENTO AL PLAN DE GESTION AMBIENTAL (PGA)
</t>
  </si>
  <si>
    <t>FORMULARIO 18 -  PLAN DE CALIDAD</t>
  </si>
  <si>
    <t xml:space="preserve">
C                                                                                                                                                                                                                                                  DISEÑO, SUMINISTRO, MONTAJE, PRUEBAS Y PUESTA EN OPERACIÓN DE LAS SUBESTACION CHIANTLA 230/69 kV 105 MVA- GUATEMALA</t>
  </si>
  <si>
    <t>LOS PLANOS CORRESPONDIENTES ESTAN EN EL ANEXO 6</t>
  </si>
  <si>
    <t xml:space="preserve">CUMPLE </t>
  </si>
  <si>
    <t>NO CUMPLE</t>
  </si>
  <si>
    <t>ESTADO</t>
  </si>
  <si>
    <t>OBSERVACIONES</t>
  </si>
  <si>
    <t>ADECUACIÓN</t>
  </si>
  <si>
    <t xml:space="preserve">MEDICIÓN </t>
  </si>
  <si>
    <t>Estado de taludes en corte relación 1.5V:1H</t>
  </si>
  <si>
    <t>EQUIPO DE TOPOGRAFIA</t>
  </si>
  <si>
    <t>Estado de taludes relleno estructural 1V:1.5H</t>
  </si>
  <si>
    <t>Estado de taludes relleno paisajístico 1V:2H</t>
  </si>
  <si>
    <t>Verificación de cota Z de plataforma conforme planos</t>
  </si>
  <si>
    <t>Verificación de cotas X, Y de plataforma conforme planos</t>
  </si>
  <si>
    <t>Estado de berma talud sur-este</t>
  </si>
  <si>
    <t>|NSPECCION VISUAL</t>
  </si>
  <si>
    <t>Estado de rampa 1 de acceso a plataforma</t>
  </si>
  <si>
    <t>Estado de rampa 2 de acceso a plataforma</t>
  </si>
  <si>
    <t>Estado de rasante plataforma lado 69 kV</t>
  </si>
  <si>
    <t>Estado de rasante plataforma lado 230 Kv área de corte</t>
  </si>
  <si>
    <t>Estado de rasante plataforma lado 230 Kv área de lleno</t>
  </si>
  <si>
    <t>Estado de rasante plataforma unión 230-69 kV</t>
  </si>
  <si>
    <t>Estado de rasante plataforma área lleno paisajístico frente a la subestación lado 230 kV</t>
  </si>
  <si>
    <t>Muestreo de densidades de plataforma área de lleno estructural</t>
  </si>
  <si>
    <t>ENSAYOS DE LABORATORIO</t>
  </si>
  <si>
    <t>Muestreo de densidades de plataforma área de lleno paisajístico</t>
  </si>
  <si>
    <t>Estado de tubería de PVC 36" transversal camino principal</t>
  </si>
  <si>
    <t>Estado muro de gaviones en transversal del camino principal</t>
  </si>
  <si>
    <t>Estado de bancos de marca BASE 1</t>
  </si>
  <si>
    <t>Estado de bancos de marca BASE 2</t>
  </si>
  <si>
    <t>Verificación de coordenadas de bancos de marca BASE 1 y BASE 2</t>
  </si>
  <si>
    <t>ÁREA ARQUEOLÓGICA</t>
  </si>
  <si>
    <t>Estado de protección vegetal (grama)</t>
  </si>
  <si>
    <t>Estado de rocas en unión de área 69-230 kV</t>
  </si>
  <si>
    <t>CERRAMIENTO</t>
  </si>
  <si>
    <t>LADO SUROESTE</t>
  </si>
  <si>
    <t>ESTADO DE VIGAS DE CIMENTACIÓN</t>
  </si>
  <si>
    <t>ESTADO DE COLUMNAS PREFABRICADAS</t>
  </si>
  <si>
    <t>ESTADO DE PLANCHAS PREFABRICAS</t>
  </si>
  <si>
    <t>ESTADO DE VIGA SUPERIOR DE AMARRE</t>
  </si>
  <si>
    <t>ESTADO DE RAZOR RIBBON</t>
  </si>
  <si>
    <t>LADO SURESTE</t>
  </si>
  <si>
    <t>LADO NORESTE</t>
  </si>
  <si>
    <t>LADO NOROESTE</t>
  </si>
  <si>
    <t>PORTÓN ACCESO 1</t>
  </si>
  <si>
    <t>ESTADO DE FUNCIONALIDAD DEL PORTÓN</t>
  </si>
  <si>
    <t>ESTADO DE PINTURA</t>
  </si>
  <si>
    <t>ESTADO DE COLUMNAS DE SOPORTE</t>
  </si>
  <si>
    <t>VERIFICACIÓN DE VERTICALIDAD DEL PORTÓN</t>
  </si>
  <si>
    <t>PORTÓN ACCESO 2</t>
  </si>
  <si>
    <t>PUERTA ACCESO 2</t>
  </si>
  <si>
    <t>ESTADO DE FUNCIONALIDAD DE LA PUERTA</t>
  </si>
  <si>
    <t>VERIFICACIÓN DE VERTICALIDAD DE LA PUERTA</t>
  </si>
  <si>
    <r>
      <rPr>
        <b/>
        <sz val="11"/>
        <color theme="1"/>
        <rFont val="Calibri"/>
        <family val="2"/>
        <scheme val="minor"/>
      </rPr>
      <t>Nota</t>
    </r>
    <r>
      <rPr>
        <sz val="11"/>
        <color theme="1"/>
        <rFont val="Calibri"/>
        <family val="2"/>
        <scheme val="minor"/>
      </rPr>
      <t>:</t>
    </r>
    <r>
      <rPr>
        <b/>
        <sz val="11"/>
        <color theme="1"/>
        <rFont val="Calibri"/>
        <family val="2"/>
        <scheme val="minor"/>
      </rPr>
      <t>A LA EMPRESA ADJUDICADA</t>
    </r>
    <r>
      <rPr>
        <sz val="11"/>
        <color theme="1"/>
        <rFont val="Calibri"/>
        <family val="2"/>
        <scheme val="minor"/>
      </rPr>
      <t xml:space="preserve">  Se entregará los ensayos realizados en la plataforma durante el proceso de conformación de lleno estructural (densidades de campo, proctor, CBR), para que tenga de referencia la calidad de material que se colocó en los llenos estructurales.</t>
    </r>
  </si>
  <si>
    <t>ACTA DE ENTREGA DE OBRAS EXISTENTES SE CHIANTLA</t>
  </si>
  <si>
    <t>FORMULARIO 3 -  CRONOGRAMA Y ACTIVIDADES DE EJECUCION DEL PROYECTO</t>
  </si>
  <si>
    <t>COMPRA Y PLAN DE FABRICACION DE SUMINISTROS (VISITA TECNICA DE VALIDACION A FABRICA POR PARTE DE LA EMPRESA O EXTERNO DELEGADO POR LA EMPRESA)</t>
  </si>
  <si>
    <t xml:space="preserve">ENTREGA DE SUMINISTROS </t>
  </si>
  <si>
    <t>PROGRAMACION DE AUDITORIA</t>
  </si>
  <si>
    <r>
      <rPr>
        <b/>
        <sz val="12"/>
        <rFont val="Arial"/>
        <family val="2"/>
      </rPr>
      <t>OBSERVACIONES:</t>
    </r>
    <r>
      <rPr>
        <sz val="12"/>
        <rFont val="Arial"/>
        <family val="2"/>
      </rPr>
      <t xml:space="preserve"> El presente formulario lista unos requisitos minimos que debera contener el plan de HS a entregar, pero no limita al OFERENTE a incluir los aspectos que a su criterio considere necesarios y que apliquen para garantizar la salud y seguridad ocupacional para los trabajos a desarrollar para la construcción de las obras civiles de plataforma, muro de cerramiento y portón de acceso para la Subestación Chiantla.  Podrá tomar como directriz en su desarrollo la ISO 9001,  ISO 45001 e ISO 50001 en las versiones vigentes.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</si>
</sst>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_([$USD]\ * #,##0.00_);_([$USD]\ * \(#,##0.00\);_([$USD]\ * &quot;-&quot;??_);_(@_)"/>
    <numFmt numFmtId="166" formatCode="0.0"/>
  </numFmts>
  <fonts count="53" x14ac:knownFonts="1">
    <font>
      <sz val="11"/>
      <color theme="1"/>
      <name val="Calibri"/>
      <family val="2"/>
      <scheme val="minor"/>
    </font>
    <font>
      <sz val="11"/>
      <color theme="1"/>
      <name val="Calibri"/>
      <family val="2"/>
      <scheme val="minor"/>
    </font>
    <font>
      <sz val="10"/>
      <name val="Arial"/>
      <family val="2"/>
    </font>
    <font>
      <b/>
      <sz val="12"/>
      <name val="Arial"/>
      <family val="2"/>
    </font>
    <font>
      <sz val="11"/>
      <name val="Arial"/>
      <family val="2"/>
    </font>
    <font>
      <b/>
      <sz val="16"/>
      <color indexed="8"/>
      <name val="Arial"/>
      <family val="2"/>
    </font>
    <font>
      <sz val="14"/>
      <name val="Arial"/>
      <family val="2"/>
    </font>
    <font>
      <b/>
      <sz val="11"/>
      <name val="Arial"/>
      <family val="2"/>
    </font>
    <font>
      <b/>
      <sz val="16"/>
      <name val="Arial"/>
      <family val="2"/>
    </font>
    <font>
      <b/>
      <sz val="14"/>
      <color indexed="8"/>
      <name val="Arial"/>
      <family val="2"/>
    </font>
    <font>
      <b/>
      <sz val="14"/>
      <name val="Arial"/>
      <family val="2"/>
    </font>
    <font>
      <b/>
      <sz val="12"/>
      <color theme="1"/>
      <name val="Arial"/>
      <family val="2"/>
    </font>
    <font>
      <sz val="11"/>
      <color theme="1"/>
      <name val="Arial"/>
      <family val="2"/>
    </font>
    <font>
      <b/>
      <sz val="11"/>
      <color theme="1"/>
      <name val="Arial"/>
      <family val="2"/>
    </font>
    <font>
      <b/>
      <sz val="11"/>
      <color theme="1"/>
      <name val="Calibri"/>
      <family val="2"/>
      <scheme val="minor"/>
    </font>
    <font>
      <b/>
      <sz val="16"/>
      <color theme="1" tint="0.499984740745262"/>
      <name val="Arial"/>
      <family val="2"/>
    </font>
    <font>
      <b/>
      <sz val="10"/>
      <color theme="1"/>
      <name val="Arial"/>
      <family val="2"/>
    </font>
    <font>
      <sz val="8"/>
      <color theme="1"/>
      <name val="Calibri"/>
      <family val="2"/>
      <scheme val="minor"/>
    </font>
    <font>
      <sz val="10"/>
      <color theme="1"/>
      <name val="Arial"/>
      <family val="2"/>
    </font>
    <font>
      <b/>
      <sz val="10"/>
      <name val="Arial"/>
      <family val="2"/>
    </font>
    <font>
      <b/>
      <sz val="12"/>
      <color indexed="8"/>
      <name val="Arial"/>
      <family val="2"/>
    </font>
    <font>
      <sz val="11"/>
      <color theme="1" tint="0.499984740745262"/>
      <name val="Arial"/>
      <family val="2"/>
    </font>
    <font>
      <b/>
      <i/>
      <sz val="11"/>
      <color theme="1"/>
      <name val="Arial"/>
      <family val="2"/>
    </font>
    <font>
      <b/>
      <sz val="13"/>
      <color theme="1"/>
      <name val="Arial"/>
      <family val="2"/>
    </font>
    <font>
      <b/>
      <i/>
      <sz val="10"/>
      <color theme="1"/>
      <name val="Arial"/>
      <family val="2"/>
    </font>
    <font>
      <sz val="10"/>
      <color rgb="FFFF0000"/>
      <name val="Arial"/>
      <family val="2"/>
    </font>
    <font>
      <sz val="10"/>
      <color rgb="FF0070C0"/>
      <name val="Arial"/>
      <family val="2"/>
    </font>
    <font>
      <b/>
      <i/>
      <sz val="13"/>
      <name val="Arial"/>
      <family val="2"/>
    </font>
    <font>
      <b/>
      <sz val="13"/>
      <name val="Arial"/>
      <family val="2"/>
    </font>
    <font>
      <b/>
      <sz val="9"/>
      <name val="Arial"/>
      <family val="2"/>
    </font>
    <font>
      <b/>
      <sz val="9"/>
      <color theme="1"/>
      <name val="Arial"/>
      <family val="2"/>
    </font>
    <font>
      <sz val="8"/>
      <color theme="1"/>
      <name val="Arial"/>
      <family val="2"/>
    </font>
    <font>
      <sz val="8"/>
      <color rgb="FF000000"/>
      <name val="Arial"/>
      <family val="2"/>
    </font>
    <font>
      <sz val="7"/>
      <color theme="1"/>
      <name val="Times New Roman"/>
      <family val="1"/>
    </font>
    <font>
      <vertAlign val="subscript"/>
      <sz val="8"/>
      <color theme="1"/>
      <name val="Arial"/>
      <family val="2"/>
    </font>
    <font>
      <sz val="9"/>
      <color rgb="FF000000"/>
      <name val="Arial"/>
      <family val="2"/>
    </font>
    <font>
      <i/>
      <vertAlign val="subscript"/>
      <sz val="8"/>
      <color theme="1"/>
      <name val="Arial"/>
      <family val="2"/>
    </font>
    <font>
      <i/>
      <sz val="8"/>
      <color theme="1"/>
      <name val="Arial"/>
      <family val="2"/>
    </font>
    <font>
      <sz val="9"/>
      <color theme="1"/>
      <name val="Arial"/>
      <family val="2"/>
    </font>
    <font>
      <u/>
      <sz val="8"/>
      <color theme="1"/>
      <name val="Arial"/>
      <family val="2"/>
    </font>
    <font>
      <sz val="8"/>
      <color theme="1"/>
      <name val="Symbol"/>
      <family val="1"/>
      <charset val="2"/>
    </font>
    <font>
      <b/>
      <sz val="11"/>
      <color rgb="FF000000"/>
      <name val="Calibri"/>
      <family val="2"/>
    </font>
    <font>
      <sz val="11"/>
      <color rgb="FF000000"/>
      <name val="Calibri"/>
      <family val="2"/>
    </font>
    <font>
      <sz val="11"/>
      <color theme="0"/>
      <name val="Calibri"/>
      <family val="2"/>
      <scheme val="minor"/>
    </font>
    <font>
      <b/>
      <u/>
      <sz val="11"/>
      <color theme="1"/>
      <name val="Calibri"/>
      <family val="2"/>
      <scheme val="minor"/>
    </font>
    <font>
      <sz val="10"/>
      <color theme="1"/>
      <name val="Calibri"/>
      <family val="2"/>
      <scheme val="minor"/>
    </font>
    <font>
      <sz val="12"/>
      <name val="Arial"/>
      <family val="2"/>
    </font>
    <font>
      <sz val="11"/>
      <name val="Calibri"/>
      <family val="2"/>
      <scheme val="minor"/>
    </font>
    <font>
      <b/>
      <sz val="13"/>
      <color indexed="8"/>
      <name val="Arial"/>
      <family val="2"/>
    </font>
    <font>
      <b/>
      <sz val="10"/>
      <color indexed="8"/>
      <name val="Arial"/>
      <family val="2"/>
    </font>
    <font>
      <b/>
      <sz val="12"/>
      <color theme="1"/>
      <name val="Calibri"/>
      <family val="2"/>
      <scheme val="minor"/>
    </font>
    <font>
      <sz val="12"/>
      <color theme="1"/>
      <name val="Calibri"/>
      <family val="2"/>
      <scheme val="minor"/>
    </font>
    <font>
      <sz val="12"/>
      <color theme="1"/>
      <name val="Arial"/>
      <family val="2"/>
    </font>
  </fonts>
  <fills count="18">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FFFF00"/>
        <bgColor indexed="64"/>
      </patternFill>
    </fill>
    <fill>
      <patternFill patternType="solid">
        <fgColor indexed="65"/>
        <bgColor theme="0"/>
      </patternFill>
    </fill>
    <fill>
      <patternFill patternType="solid">
        <fgColor theme="0" tint="-0.34998626667073579"/>
        <bgColor theme="0"/>
      </patternFill>
    </fill>
    <fill>
      <patternFill patternType="solid">
        <fgColor theme="0" tint="-0.249977111117893"/>
        <bgColor theme="0"/>
      </patternFill>
    </fill>
    <fill>
      <patternFill patternType="solid">
        <fgColor theme="0" tint="-0.14999847407452621"/>
        <bgColor theme="0"/>
      </patternFill>
    </fill>
    <fill>
      <patternFill patternType="solid">
        <fgColor rgb="FFDADADA"/>
        <bgColor indexed="64"/>
      </patternFill>
    </fill>
    <fill>
      <patternFill patternType="gray0625">
        <fgColor rgb="FF000000"/>
        <bgColor rgb="FFF2F2F2"/>
      </patternFill>
    </fill>
    <fill>
      <patternFill patternType="solid">
        <fgColor rgb="FF00FFFF"/>
        <bgColor indexed="64"/>
      </patternFill>
    </fill>
    <fill>
      <patternFill patternType="solid">
        <fgColor theme="4" tint="0.79998168889431442"/>
        <bgColor indexed="64"/>
      </patternFill>
    </fill>
    <fill>
      <patternFill patternType="solid">
        <fgColor rgb="FFFFFFFF"/>
        <bgColor indexed="64"/>
      </patternFill>
    </fill>
  </fills>
  <borders count="14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double">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style="thick">
        <color rgb="FF000000"/>
      </left>
      <right/>
      <top style="thick">
        <color rgb="FF000000"/>
      </top>
      <bottom style="medium">
        <color rgb="FF000000"/>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style="medium">
        <color rgb="FF000000"/>
      </right>
      <top/>
      <bottom style="medium">
        <color rgb="FF000000"/>
      </bottom>
      <diagonal/>
    </border>
    <border>
      <left style="medium">
        <color rgb="FF000000"/>
      </left>
      <right/>
      <top style="thick">
        <color rgb="FF000000"/>
      </top>
      <bottom style="medium">
        <color rgb="FF000000"/>
      </bottom>
      <diagonal/>
    </border>
    <border>
      <left style="thick">
        <color rgb="FF000000"/>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thick">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thick">
        <color rgb="FF000000"/>
      </top>
      <bottom/>
      <diagonal/>
    </border>
    <border>
      <left style="medium">
        <color rgb="FF000000"/>
      </left>
      <right style="thick">
        <color rgb="FF000000"/>
      </right>
      <top style="thick">
        <color rgb="FF000000"/>
      </top>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double">
        <color indexed="64"/>
      </left>
      <right style="double">
        <color indexed="64"/>
      </right>
      <top style="double">
        <color indexed="64"/>
      </top>
      <bottom style="double">
        <color indexed="64"/>
      </bottom>
      <diagonal/>
    </border>
    <border>
      <left/>
      <right/>
      <top style="thick">
        <color rgb="FF000000"/>
      </top>
      <bottom style="medium">
        <color rgb="FF000000"/>
      </bottom>
      <diagonal/>
    </border>
    <border>
      <left style="thin">
        <color rgb="FF000000"/>
      </left>
      <right/>
      <top style="thin">
        <color rgb="FF000000"/>
      </top>
      <bottom style="thick">
        <color rgb="FF000000"/>
      </bottom>
      <diagonal/>
    </border>
    <border>
      <left/>
      <right style="thick">
        <color rgb="FF000000"/>
      </right>
      <top style="medium">
        <color rgb="FF000000"/>
      </top>
      <bottom style="thin">
        <color rgb="FF000000"/>
      </bottom>
      <diagonal/>
    </border>
    <border>
      <left/>
      <right style="thick">
        <color rgb="FF000000"/>
      </right>
      <top style="thin">
        <color rgb="FF000000"/>
      </top>
      <bottom style="thin">
        <color rgb="FF000000"/>
      </bottom>
      <diagonal/>
    </border>
    <border>
      <left/>
      <right style="thick">
        <color rgb="FF000000"/>
      </right>
      <top style="thin">
        <color rgb="FF000000"/>
      </top>
      <bottom style="thick">
        <color rgb="FF000000"/>
      </bottom>
      <diagonal/>
    </border>
    <border>
      <left style="medium">
        <color rgb="FF000000"/>
      </left>
      <right style="medium">
        <color rgb="FF000000"/>
      </right>
      <top/>
      <bottom style="medium">
        <color rgb="FF000000"/>
      </bottom>
      <diagonal/>
    </border>
    <border>
      <left style="thick">
        <color rgb="FF000000"/>
      </left>
      <right/>
      <top style="thick">
        <color rgb="FF000000"/>
      </top>
      <bottom/>
      <diagonal/>
    </border>
    <border>
      <left style="thick">
        <color rgb="FF000000"/>
      </left>
      <right/>
      <top/>
      <bottom/>
      <diagonal/>
    </border>
    <border>
      <left/>
      <right/>
      <top style="thin">
        <color rgb="FF000000"/>
      </top>
      <bottom style="thin">
        <color rgb="FF000000"/>
      </bottom>
      <diagonal/>
    </border>
    <border>
      <left/>
      <right style="medium">
        <color rgb="FF000000"/>
      </right>
      <top/>
      <bottom/>
      <diagonal/>
    </border>
    <border>
      <left style="medium">
        <color rgb="FF000000"/>
      </left>
      <right style="thick">
        <color rgb="FF000000"/>
      </right>
      <top/>
      <bottom/>
      <diagonal/>
    </border>
    <border>
      <left style="medium">
        <color indexed="64"/>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right style="thin">
        <color rgb="FF000000"/>
      </right>
      <top style="medium">
        <color indexed="64"/>
      </top>
      <bottom/>
      <diagonal/>
    </border>
    <border>
      <left style="thin">
        <color rgb="FF000000"/>
      </left>
      <right/>
      <top style="medium">
        <color indexed="64"/>
      </top>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double">
        <color rgb="FF000000"/>
      </left>
      <right style="double">
        <color rgb="FF000000"/>
      </right>
      <top style="double">
        <color rgb="FF000000"/>
      </top>
      <bottom style="medium">
        <color rgb="FF000000"/>
      </bottom>
      <diagonal/>
    </border>
    <border>
      <left/>
      <right style="double">
        <color rgb="FF000000"/>
      </right>
      <top style="double">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rgb="FF000000"/>
      </right>
      <top style="medium">
        <color rgb="FF000000"/>
      </top>
      <bottom/>
      <diagonal/>
    </border>
    <border>
      <left style="medium">
        <color indexed="64"/>
      </left>
      <right style="medium">
        <color rgb="FF000000"/>
      </right>
      <top/>
      <bottom style="medium">
        <color rgb="FF000000"/>
      </bottom>
      <diagonal/>
    </border>
    <border>
      <left/>
      <right style="medium">
        <color indexed="64"/>
      </right>
      <top style="medium">
        <color rgb="FF000000"/>
      </top>
      <bottom/>
      <diagonal/>
    </border>
    <border>
      <left style="medium">
        <color rgb="FF000000"/>
      </left>
      <right style="medium">
        <color rgb="FF000000"/>
      </right>
      <top/>
      <bottom/>
      <diagonal/>
    </border>
    <border>
      <left/>
      <right style="medium">
        <color indexed="64"/>
      </right>
      <top/>
      <bottom style="medium">
        <color rgb="FF000000"/>
      </bottom>
      <diagonal/>
    </border>
    <border>
      <left style="medium">
        <color rgb="FF000000"/>
      </left>
      <right style="medium">
        <color rgb="FF000000"/>
      </right>
      <top style="medium">
        <color indexed="64"/>
      </top>
      <bottom/>
      <diagonal/>
    </border>
    <border>
      <left/>
      <right style="medium">
        <color rgb="FF000000"/>
      </right>
      <top/>
      <bottom style="medium">
        <color indexed="64"/>
      </bottom>
      <diagonal/>
    </border>
    <border>
      <left/>
      <right style="medium">
        <color rgb="FF000000"/>
      </right>
      <top style="medium">
        <color rgb="FF000000"/>
      </top>
      <bottom/>
      <diagonal/>
    </border>
    <border>
      <left style="medium">
        <color indexed="64"/>
      </left>
      <right style="medium">
        <color indexed="64"/>
      </right>
      <top style="medium">
        <color rgb="FF000000"/>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
      <left style="medium">
        <color rgb="FF000000"/>
      </left>
      <right style="medium">
        <color indexed="64"/>
      </right>
      <top/>
      <bottom style="medium">
        <color rgb="FF000000"/>
      </bottom>
      <diagonal/>
    </border>
    <border>
      <left/>
      <right style="medium">
        <color rgb="FF000000"/>
      </right>
      <top style="medium">
        <color indexed="64"/>
      </top>
      <bottom style="medium">
        <color indexed="64"/>
      </bottom>
      <diagonal/>
    </border>
    <border>
      <left style="double">
        <color rgb="FF000000"/>
      </left>
      <right style="double">
        <color rgb="FF000000"/>
      </right>
      <top/>
      <bottom style="medium">
        <color rgb="FF000000"/>
      </bottom>
      <diagonal/>
    </border>
    <border>
      <left/>
      <right style="double">
        <color rgb="FF000000"/>
      </right>
      <top/>
      <bottom style="medium">
        <color rgb="FF000000"/>
      </bottom>
      <diagonal/>
    </border>
    <border>
      <left/>
      <right style="double">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right style="double">
        <color indexed="64"/>
      </right>
      <top/>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double">
        <color indexed="64"/>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medium">
        <color indexed="64"/>
      </left>
      <right style="double">
        <color indexed="64"/>
      </right>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auto="1"/>
      </top>
      <bottom/>
      <diagonal/>
    </border>
  </borders>
  <cellStyleXfs count="9">
    <xf numFmtId="0" fontId="0" fillId="0" borderId="0"/>
    <xf numFmtId="0" fontId="2" fillId="0" borderId="0"/>
    <xf numFmtId="0" fontId="1"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1" fillId="0" borderId="0"/>
  </cellStyleXfs>
  <cellXfs count="565">
    <xf numFmtId="0" fontId="0" fillId="0" borderId="0" xfId="0"/>
    <xf numFmtId="0" fontId="3" fillId="0" borderId="0" xfId="1" applyFont="1"/>
    <xf numFmtId="0" fontId="4" fillId="0" borderId="0" xfId="1" applyFont="1"/>
    <xf numFmtId="0" fontId="5" fillId="0" borderId="0" xfId="1" applyFont="1" applyAlignment="1">
      <alignment horizontal="centerContinuous" vertical="justify" wrapText="1"/>
    </xf>
    <xf numFmtId="0" fontId="5" fillId="0" borderId="0" xfId="1" applyFont="1" applyAlignment="1">
      <alignment horizontal="centerContinuous" vertical="justify"/>
    </xf>
    <xf numFmtId="0" fontId="5" fillId="0" borderId="0" xfId="1" applyFont="1" applyAlignment="1">
      <alignment vertical="justify"/>
    </xf>
    <xf numFmtId="0" fontId="6" fillId="0" borderId="0" xfId="1" applyFont="1" applyFill="1" applyBorder="1" applyAlignment="1" applyProtection="1">
      <alignment wrapText="1"/>
      <protection locked="0"/>
    </xf>
    <xf numFmtId="0" fontId="6" fillId="0" borderId="0" xfId="1" applyFont="1" applyBorder="1"/>
    <xf numFmtId="0" fontId="4" fillId="0" borderId="0" xfId="4" applyFont="1"/>
    <xf numFmtId="0" fontId="8" fillId="0" borderId="2" xfId="4" applyFont="1" applyBorder="1" applyAlignment="1"/>
    <xf numFmtId="0" fontId="4" fillId="0" borderId="0" xfId="1" applyFont="1" applyAlignment="1">
      <alignment horizontal="center" wrapText="1"/>
    </xf>
    <xf numFmtId="0" fontId="4" fillId="0" borderId="1" xfId="1" applyFont="1" applyBorder="1"/>
    <xf numFmtId="3" fontId="4" fillId="0" borderId="0" xfId="1" applyNumberFormat="1" applyFont="1" applyFill="1" applyBorder="1" applyAlignment="1" applyProtection="1">
      <alignment horizontal="left" vertical="center"/>
    </xf>
    <xf numFmtId="0" fontId="7" fillId="2" borderId="1" xfId="1" applyFont="1" applyFill="1" applyBorder="1" applyAlignment="1">
      <alignment horizontal="center" vertical="center" wrapText="1"/>
    </xf>
    <xf numFmtId="0" fontId="9" fillId="0" borderId="0" xfId="1" applyFont="1" applyAlignment="1">
      <alignment horizontal="center" vertical="justify"/>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2" fillId="0" borderId="1" xfId="0" applyFont="1" applyBorder="1" applyAlignment="1">
      <alignment vertical="center"/>
    </xf>
    <xf numFmtId="0" fontId="8" fillId="0" borderId="0" xfId="4" applyFont="1" applyBorder="1" applyAlignment="1"/>
    <xf numFmtId="0" fontId="4" fillId="0" borderId="6" xfId="4" applyFont="1" applyBorder="1"/>
    <xf numFmtId="0" fontId="0" fillId="0" borderId="6" xfId="0" applyBorder="1"/>
    <xf numFmtId="0" fontId="9" fillId="0" borderId="0" xfId="1" applyFont="1" applyAlignment="1">
      <alignment horizontal="center" vertical="justify"/>
    </xf>
    <xf numFmtId="0" fontId="0" fillId="7" borderId="0" xfId="0" applyFill="1" applyAlignment="1">
      <alignment vertical="center"/>
    </xf>
    <xf numFmtId="0" fontId="4" fillId="7" borderId="0" xfId="5" applyFont="1" applyFill="1" applyAlignment="1">
      <alignment vertical="center"/>
    </xf>
    <xf numFmtId="0" fontId="15" fillId="7" borderId="0" xfId="5" applyFont="1" applyFill="1" applyAlignment="1">
      <alignment horizontal="centerContinuous" vertical="center"/>
    </xf>
    <xf numFmtId="4" fontId="3" fillId="7" borderId="0" xfId="6" applyNumberFormat="1" applyFont="1" applyFill="1" applyAlignment="1">
      <alignment vertical="center"/>
    </xf>
    <xf numFmtId="0" fontId="3" fillId="7" borderId="0" xfId="5" applyFont="1" applyFill="1" applyBorder="1" applyAlignment="1">
      <alignment vertical="center"/>
    </xf>
    <xf numFmtId="0" fontId="3" fillId="7" borderId="0" xfId="5" applyFont="1" applyFill="1" applyAlignment="1">
      <alignment vertical="center"/>
    </xf>
    <xf numFmtId="0" fontId="6" fillId="7" borderId="0" xfId="5" applyFont="1" applyFill="1" applyBorder="1" applyAlignment="1" applyProtection="1">
      <alignment vertical="center" wrapText="1"/>
      <protection locked="0"/>
    </xf>
    <xf numFmtId="0" fontId="6" fillId="7" borderId="0" xfId="5" applyFont="1" applyFill="1" applyAlignment="1">
      <alignment vertical="center"/>
    </xf>
    <xf numFmtId="0" fontId="6" fillId="7" borderId="0" xfId="5" applyFont="1" applyFill="1" applyBorder="1" applyAlignment="1">
      <alignment vertical="center"/>
    </xf>
    <xf numFmtId="0" fontId="4" fillId="0" borderId="7" xfId="5" applyFont="1" applyBorder="1" applyAlignment="1">
      <alignment vertical="center"/>
    </xf>
    <xf numFmtId="0" fontId="0" fillId="7" borderId="7" xfId="0" applyFill="1" applyBorder="1" applyAlignment="1">
      <alignment vertical="center"/>
    </xf>
    <xf numFmtId="0" fontId="10" fillId="0" borderId="0" xfId="5" applyFont="1" applyBorder="1" applyAlignment="1">
      <alignment vertical="center"/>
    </xf>
    <xf numFmtId="0" fontId="0" fillId="0" borderId="12" xfId="0" applyFill="1" applyBorder="1" applyAlignment="1">
      <alignment horizontal="center"/>
    </xf>
    <xf numFmtId="0" fontId="0" fillId="0" borderId="13" xfId="0" applyFill="1" applyBorder="1" applyAlignment="1">
      <alignment horizontal="center"/>
    </xf>
    <xf numFmtId="0" fontId="0" fillId="0" borderId="17" xfId="0" applyFill="1" applyBorder="1" applyAlignment="1">
      <alignment horizontal="center"/>
    </xf>
    <xf numFmtId="0" fontId="0" fillId="0" borderId="5" xfId="0" applyFill="1" applyBorder="1" applyAlignment="1">
      <alignment horizontal="center"/>
    </xf>
    <xf numFmtId="0" fontId="0" fillId="0" borderId="18" xfId="0" applyFill="1" applyBorder="1" applyAlignment="1">
      <alignment horizontal="center"/>
    </xf>
    <xf numFmtId="0" fontId="0" fillId="0" borderId="19" xfId="0" applyFill="1" applyBorder="1" applyAlignment="1">
      <alignment horizontal="center"/>
    </xf>
    <xf numFmtId="0" fontId="0" fillId="0" borderId="20" xfId="0" applyFill="1" applyBorder="1" applyAlignment="1">
      <alignment horizontal="center"/>
    </xf>
    <xf numFmtId="0" fontId="0" fillId="0" borderId="21" xfId="0" applyFill="1" applyBorder="1" applyAlignment="1">
      <alignment horizontal="center"/>
    </xf>
    <xf numFmtId="0" fontId="0" fillId="0" borderId="17" xfId="0" applyBorder="1" applyAlignment="1">
      <alignment horizontal="center"/>
    </xf>
    <xf numFmtId="0" fontId="0" fillId="0" borderId="5"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7" fillId="5" borderId="19" xfId="0" applyFont="1" applyFill="1" applyBorder="1" applyAlignment="1">
      <alignment horizontal="center"/>
    </xf>
    <xf numFmtId="0" fontId="17" fillId="5" borderId="20" xfId="0" applyFont="1" applyFill="1" applyBorder="1" applyAlignment="1">
      <alignment horizontal="center"/>
    </xf>
    <xf numFmtId="0" fontId="17" fillId="5" borderId="21" xfId="0" applyFont="1" applyFill="1" applyBorder="1" applyAlignment="1">
      <alignment horizontal="center"/>
    </xf>
    <xf numFmtId="0" fontId="0" fillId="7" borderId="4"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0" fillId="7" borderId="5" xfId="0" applyFill="1" applyBorder="1" applyAlignment="1">
      <alignment horizontal="center" vertical="center"/>
    </xf>
    <xf numFmtId="0" fontId="0" fillId="7" borderId="18" xfId="0" applyFill="1" applyBorder="1" applyAlignment="1">
      <alignment horizontal="center" vertical="center"/>
    </xf>
    <xf numFmtId="0" fontId="0" fillId="7" borderId="19" xfId="0" applyFill="1" applyBorder="1" applyAlignment="1">
      <alignment horizontal="center" vertical="center"/>
    </xf>
    <xf numFmtId="0" fontId="0" fillId="7" borderId="20" xfId="0" applyFill="1" applyBorder="1" applyAlignment="1">
      <alignment horizontal="center" vertical="center"/>
    </xf>
    <xf numFmtId="0" fontId="0" fillId="7" borderId="21" xfId="0" applyFill="1" applyBorder="1" applyAlignment="1">
      <alignment horizontal="center" vertical="center"/>
    </xf>
    <xf numFmtId="0" fontId="14" fillId="7" borderId="0" xfId="0" applyFont="1" applyFill="1" applyAlignment="1">
      <alignment vertical="center"/>
    </xf>
    <xf numFmtId="0" fontId="12" fillId="0" borderId="1" xfId="0" applyFont="1" applyBorder="1" applyAlignment="1">
      <alignment horizontal="center" vertical="center"/>
    </xf>
    <xf numFmtId="0" fontId="0" fillId="7" borderId="0"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7" borderId="5" xfId="0" applyFill="1" applyBorder="1" applyAlignment="1">
      <alignment vertical="center"/>
    </xf>
    <xf numFmtId="0" fontId="0" fillId="7" borderId="18" xfId="0" applyFill="1" applyBorder="1" applyAlignment="1">
      <alignment vertical="center"/>
    </xf>
    <xf numFmtId="0" fontId="0" fillId="7" borderId="20" xfId="0" applyFill="1" applyBorder="1" applyAlignment="1">
      <alignment vertical="center"/>
    </xf>
    <xf numFmtId="0" fontId="0" fillId="7" borderId="21" xfId="0" applyFill="1" applyBorder="1" applyAlignment="1">
      <alignment vertical="center"/>
    </xf>
    <xf numFmtId="0" fontId="0" fillId="0" borderId="0" xfId="0" applyAlignment="1">
      <alignment horizontal="center"/>
    </xf>
    <xf numFmtId="0" fontId="13" fillId="2" borderId="36" xfId="0" applyFont="1" applyFill="1" applyBorder="1" applyAlignment="1">
      <alignment vertical="center" wrapText="1"/>
    </xf>
    <xf numFmtId="0" fontId="13" fillId="2" borderId="0" xfId="0" applyFont="1" applyFill="1" applyBorder="1" applyAlignment="1">
      <alignment vertical="center" wrapText="1"/>
    </xf>
    <xf numFmtId="0" fontId="13" fillId="2" borderId="37" xfId="0" applyFont="1" applyFill="1" applyBorder="1" applyAlignment="1">
      <alignment vertical="center" wrapText="1"/>
    </xf>
    <xf numFmtId="0" fontId="0" fillId="7" borderId="0" xfId="0" applyFill="1" applyBorder="1" applyAlignment="1">
      <alignment horizontal="center" vertical="center"/>
    </xf>
    <xf numFmtId="0" fontId="12" fillId="0" borderId="18" xfId="0" applyFont="1" applyBorder="1" applyAlignment="1">
      <alignment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4" fillId="7" borderId="35" xfId="0" applyFont="1" applyFill="1" applyBorder="1" applyAlignment="1">
      <alignment vertical="center"/>
    </xf>
    <xf numFmtId="0" fontId="13" fillId="0" borderId="38"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13" xfId="0" applyFont="1" applyBorder="1" applyAlignment="1">
      <alignment vertical="center" wrapText="1"/>
    </xf>
    <xf numFmtId="0" fontId="12" fillId="0" borderId="21" xfId="0" applyFont="1" applyBorder="1" applyAlignment="1">
      <alignment vertical="center" wrapText="1"/>
    </xf>
    <xf numFmtId="0" fontId="12" fillId="0" borderId="0" xfId="0" applyFont="1" applyBorder="1" applyAlignment="1">
      <alignment vertical="center" wrapText="1"/>
    </xf>
    <xf numFmtId="0" fontId="12" fillId="0" borderId="38" xfId="0" applyFont="1" applyBorder="1" applyAlignment="1">
      <alignment horizontal="center" vertical="center" wrapText="1"/>
    </xf>
    <xf numFmtId="0" fontId="12" fillId="0" borderId="12" xfId="0" applyFont="1" applyBorder="1" applyAlignment="1">
      <alignment vertical="center" wrapText="1"/>
    </xf>
    <xf numFmtId="0" fontId="12" fillId="0" borderId="40" xfId="0" applyFont="1" applyBorder="1" applyAlignment="1">
      <alignment vertical="center" wrapText="1"/>
    </xf>
    <xf numFmtId="0" fontId="13" fillId="0" borderId="41" xfId="0" applyFont="1" applyBorder="1" applyAlignment="1">
      <alignment horizontal="center" vertical="center" wrapText="1"/>
    </xf>
    <xf numFmtId="0" fontId="14" fillId="7" borderId="34" xfId="0" applyFont="1" applyFill="1" applyBorder="1" applyAlignment="1">
      <alignment vertical="center"/>
    </xf>
    <xf numFmtId="0" fontId="12" fillId="0" borderId="17" xfId="0" applyFont="1" applyBorder="1" applyAlignment="1">
      <alignment vertical="center" wrapText="1"/>
    </xf>
    <xf numFmtId="0" fontId="12" fillId="0" borderId="14" xfId="0" applyFont="1" applyBorder="1" applyAlignment="1">
      <alignment vertical="center" wrapText="1"/>
    </xf>
    <xf numFmtId="0" fontId="12" fillId="0" borderId="38" xfId="0" applyFont="1" applyBorder="1" applyAlignment="1">
      <alignment vertical="center" wrapText="1"/>
    </xf>
    <xf numFmtId="0" fontId="12" fillId="0" borderId="16" xfId="0" applyFont="1" applyBorder="1" applyAlignment="1">
      <alignment vertical="center" wrapText="1"/>
    </xf>
    <xf numFmtId="0" fontId="12" fillId="0" borderId="19" xfId="0" applyFont="1" applyBorder="1" applyAlignment="1">
      <alignment vertical="center" wrapText="1"/>
    </xf>
    <xf numFmtId="0" fontId="12" fillId="0" borderId="45"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51" xfId="0" applyFont="1" applyBorder="1" applyAlignment="1">
      <alignment horizontal="center" vertical="center" wrapText="1"/>
    </xf>
    <xf numFmtId="0" fontId="0" fillId="7" borderId="0" xfId="0" applyFill="1" applyBorder="1" applyAlignment="1">
      <alignment horizontal="left" vertical="center"/>
    </xf>
    <xf numFmtId="0" fontId="12" fillId="0" borderId="53" xfId="0" applyFont="1" applyBorder="1" applyAlignment="1">
      <alignment vertical="center" wrapText="1"/>
    </xf>
    <xf numFmtId="0" fontId="12" fillId="0" borderId="54" xfId="0" applyFont="1" applyBorder="1" applyAlignment="1">
      <alignment vertical="center" wrapText="1"/>
    </xf>
    <xf numFmtId="0" fontId="12" fillId="0" borderId="55" xfId="0" applyFont="1" applyBorder="1" applyAlignment="1">
      <alignment vertical="center" wrapText="1"/>
    </xf>
    <xf numFmtId="0" fontId="12" fillId="0" borderId="56" xfId="0" applyFont="1" applyBorder="1" applyAlignment="1">
      <alignment vertical="center" wrapText="1"/>
    </xf>
    <xf numFmtId="0" fontId="12" fillId="0" borderId="57" xfId="0" applyFont="1" applyBorder="1" applyAlignment="1">
      <alignment vertical="center" wrapText="1"/>
    </xf>
    <xf numFmtId="0" fontId="12" fillId="0" borderId="58" xfId="0" applyFont="1" applyBorder="1" applyAlignment="1">
      <alignment vertical="center" wrapText="1"/>
    </xf>
    <xf numFmtId="0" fontId="12" fillId="0" borderId="60" xfId="0" applyFont="1" applyBorder="1" applyAlignment="1">
      <alignment vertical="center" wrapText="1"/>
    </xf>
    <xf numFmtId="0" fontId="18" fillId="0" borderId="26" xfId="0" applyFont="1" applyBorder="1" applyAlignment="1">
      <alignment horizontal="justify"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justify" vertical="center" wrapText="1"/>
    </xf>
    <xf numFmtId="0" fontId="18" fillId="0" borderId="1"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61" xfId="0" applyFont="1" applyBorder="1" applyAlignment="1">
      <alignment horizontal="justify" vertical="center" wrapText="1"/>
    </xf>
    <xf numFmtId="0" fontId="18" fillId="0" borderId="62"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63"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64" xfId="0" applyFont="1" applyBorder="1" applyAlignment="1">
      <alignment horizontal="center" vertical="center" wrapText="1"/>
    </xf>
    <xf numFmtId="0" fontId="0" fillId="7" borderId="0" xfId="0" applyFill="1"/>
    <xf numFmtId="0" fontId="20" fillId="7" borderId="0" xfId="0" applyFont="1" applyFill="1" applyAlignment="1">
      <alignment vertical="center"/>
    </xf>
    <xf numFmtId="0" fontId="3" fillId="7" borderId="0" xfId="0" applyFont="1" applyFill="1" applyAlignment="1">
      <alignment horizontal="center"/>
    </xf>
    <xf numFmtId="0" fontId="0" fillId="7" borderId="0" xfId="0" applyFill="1" applyAlignment="1">
      <alignment horizontal="center"/>
    </xf>
    <xf numFmtId="0" fontId="3" fillId="7" borderId="0" xfId="0" applyFont="1" applyFill="1" applyAlignment="1">
      <alignment vertical="center"/>
    </xf>
    <xf numFmtId="0" fontId="3" fillId="7" borderId="0" xfId="0" applyFont="1" applyFill="1" applyAlignment="1"/>
    <xf numFmtId="0" fontId="7" fillId="7" borderId="0" xfId="0" applyFont="1" applyFill="1"/>
    <xf numFmtId="0" fontId="3" fillId="7" borderId="0" xfId="1" applyFont="1" applyFill="1"/>
    <xf numFmtId="0" fontId="6" fillId="7" borderId="0" xfId="1" applyFont="1" applyFill="1" applyBorder="1" applyAlignment="1" applyProtection="1">
      <alignment horizontal="right" wrapText="1"/>
      <protection locked="0"/>
    </xf>
    <xf numFmtId="0" fontId="6" fillId="7" borderId="0" xfId="1" applyFont="1" applyFill="1"/>
    <xf numFmtId="0" fontId="3" fillId="7" borderId="0" xfId="0" applyFont="1" applyFill="1"/>
    <xf numFmtId="0" fontId="4" fillId="7" borderId="0" xfId="1" applyFont="1" applyFill="1"/>
    <xf numFmtId="0" fontId="21" fillId="7" borderId="0" xfId="1" applyFont="1" applyFill="1" applyAlignment="1">
      <alignment horizontal="right"/>
    </xf>
    <xf numFmtId="0" fontId="12" fillId="7" borderId="0" xfId="4" applyFont="1" applyFill="1" applyAlignment="1">
      <alignment vertical="center"/>
    </xf>
    <xf numFmtId="4" fontId="3" fillId="7" borderId="0" xfId="1" applyNumberFormat="1" applyFont="1" applyFill="1" applyAlignment="1">
      <alignment horizontal="left" wrapText="1"/>
    </xf>
    <xf numFmtId="0" fontId="3" fillId="7" borderId="0" xfId="1" applyFont="1" applyFill="1" applyBorder="1" applyAlignment="1"/>
    <xf numFmtId="0" fontId="4" fillId="7" borderId="0" xfId="1" applyFont="1" applyFill="1" applyAlignment="1">
      <alignment vertical="center"/>
    </xf>
    <xf numFmtId="0" fontId="18" fillId="7" borderId="0" xfId="0" applyFont="1" applyFill="1" applyAlignment="1"/>
    <xf numFmtId="0" fontId="18" fillId="7" borderId="0" xfId="0" applyFont="1" applyFill="1" applyAlignment="1" applyProtection="1">
      <alignment vertical="center"/>
    </xf>
    <xf numFmtId="0" fontId="18" fillId="9" borderId="0" xfId="0" applyFont="1" applyFill="1" applyAlignment="1"/>
    <xf numFmtId="0" fontId="22" fillId="9" borderId="0" xfId="0" applyFont="1" applyFill="1" applyBorder="1" applyAlignment="1"/>
    <xf numFmtId="0" fontId="23" fillId="9" borderId="0" xfId="0" applyFont="1" applyFill="1" applyBorder="1" applyAlignment="1" applyProtection="1">
      <alignment horizontal="center" vertical="center"/>
    </xf>
    <xf numFmtId="0" fontId="24" fillId="9" borderId="0" xfId="0" applyFont="1" applyFill="1" applyBorder="1" applyAlignment="1"/>
    <xf numFmtId="0" fontId="16" fillId="10" borderId="33" xfId="0" applyFont="1" applyFill="1" applyBorder="1" applyAlignment="1">
      <alignment horizontal="center" vertical="center"/>
    </xf>
    <xf numFmtId="0" fontId="16" fillId="10" borderId="33" xfId="0" applyFont="1" applyFill="1" applyBorder="1" applyAlignment="1" applyProtection="1">
      <alignment horizontal="center" vertical="center" wrapText="1"/>
    </xf>
    <xf numFmtId="0" fontId="12" fillId="9" borderId="0" xfId="0" applyFont="1" applyFill="1" applyAlignment="1"/>
    <xf numFmtId="0" fontId="16" fillId="9" borderId="41" xfId="0" applyFont="1" applyFill="1" applyBorder="1" applyAlignment="1">
      <alignment horizontal="left" vertical="center"/>
    </xf>
    <xf numFmtId="0" fontId="16" fillId="9" borderId="35" xfId="0" applyFont="1" applyFill="1" applyBorder="1" applyAlignment="1">
      <alignment horizontal="center" vertical="center" wrapText="1"/>
    </xf>
    <xf numFmtId="0" fontId="16" fillId="9" borderId="35" xfId="0" applyFont="1" applyFill="1" applyBorder="1" applyAlignment="1" applyProtection="1">
      <alignment horizontal="center" vertical="center" wrapText="1"/>
    </xf>
    <xf numFmtId="0" fontId="16" fillId="9" borderId="33" xfId="0" applyFont="1" applyFill="1" applyBorder="1" applyAlignment="1">
      <alignment horizontal="center" vertical="center" wrapText="1"/>
    </xf>
    <xf numFmtId="0" fontId="16" fillId="11" borderId="41" xfId="0" applyFont="1" applyFill="1" applyBorder="1" applyAlignment="1">
      <alignment horizontal="left" vertical="center" wrapText="1"/>
    </xf>
    <xf numFmtId="0" fontId="19" fillId="11" borderId="34" xfId="0" applyFont="1" applyFill="1" applyBorder="1" applyAlignment="1">
      <alignment horizontal="left" wrapText="1"/>
    </xf>
    <xf numFmtId="0" fontId="7" fillId="11" borderId="33" xfId="0" applyFont="1" applyFill="1" applyBorder="1" applyAlignment="1" applyProtection="1">
      <alignment horizontal="center" vertical="center"/>
    </xf>
    <xf numFmtId="0" fontId="18" fillId="11" borderId="33" xfId="0" applyFont="1" applyFill="1" applyBorder="1" applyAlignment="1">
      <alignment horizontal="right" vertical="center"/>
    </xf>
    <xf numFmtId="0" fontId="2" fillId="9" borderId="8" xfId="0" applyFont="1" applyFill="1" applyBorder="1" applyAlignment="1">
      <alignment horizontal="center" vertical="center" wrapText="1"/>
    </xf>
    <xf numFmtId="0" fontId="2" fillId="12" borderId="65" xfId="0" applyFont="1" applyFill="1" applyBorder="1" applyAlignment="1">
      <alignment horizontal="left" vertical="center" wrapText="1" indent="1"/>
    </xf>
    <xf numFmtId="0" fontId="2" fillId="12" borderId="66" xfId="0" applyFont="1" applyFill="1" applyBorder="1" applyAlignment="1" applyProtection="1">
      <alignment horizontal="center" vertical="center"/>
    </xf>
    <xf numFmtId="0" fontId="25" fillId="12" borderId="66" xfId="0" applyFont="1" applyFill="1" applyBorder="1" applyAlignment="1">
      <alignment horizontal="right" vertical="center"/>
    </xf>
    <xf numFmtId="0" fontId="25" fillId="12" borderId="67" xfId="0" applyFont="1" applyFill="1" applyBorder="1" applyAlignment="1">
      <alignment horizontal="right" vertical="center"/>
    </xf>
    <xf numFmtId="0" fontId="25" fillId="9" borderId="0" xfId="0" applyFont="1" applyFill="1" applyAlignment="1"/>
    <xf numFmtId="0" fontId="2" fillId="9" borderId="68" xfId="0" applyFont="1" applyFill="1" applyBorder="1" applyAlignment="1">
      <alignment horizontal="center" vertical="center" wrapText="1"/>
    </xf>
    <xf numFmtId="0" fontId="2" fillId="9" borderId="17" xfId="0" applyFont="1" applyFill="1" applyBorder="1" applyAlignment="1">
      <alignment horizontal="left" vertical="center" wrapText="1" indent="2"/>
    </xf>
    <xf numFmtId="0" fontId="2" fillId="9" borderId="12" xfId="0" applyFont="1" applyFill="1" applyBorder="1" applyAlignment="1" applyProtection="1">
      <alignment horizontal="center" vertical="center"/>
    </xf>
    <xf numFmtId="0" fontId="25" fillId="9" borderId="12" xfId="0" applyFont="1" applyFill="1" applyBorder="1" applyAlignment="1">
      <alignment horizontal="right" vertical="center"/>
    </xf>
    <xf numFmtId="0" fontId="25" fillId="9" borderId="18" xfId="0" applyFont="1" applyFill="1" applyBorder="1" applyAlignment="1">
      <alignment horizontal="right" vertical="center"/>
    </xf>
    <xf numFmtId="0" fontId="2" fillId="9" borderId="65" xfId="0" applyFont="1" applyFill="1" applyBorder="1" applyAlignment="1">
      <alignment horizontal="left" vertical="center" wrapText="1" indent="2"/>
    </xf>
    <xf numFmtId="0" fontId="2" fillId="9" borderId="66" xfId="0" applyFont="1" applyFill="1" applyBorder="1" applyAlignment="1" applyProtection="1">
      <alignment horizontal="center" vertical="center"/>
    </xf>
    <xf numFmtId="0" fontId="25" fillId="9" borderId="66" xfId="0" applyFont="1" applyFill="1" applyBorder="1" applyAlignment="1">
      <alignment horizontal="right" vertical="center"/>
    </xf>
    <xf numFmtId="0" fontId="25" fillId="9" borderId="67" xfId="0" applyFont="1" applyFill="1" applyBorder="1" applyAlignment="1">
      <alignment horizontal="right" vertical="center"/>
    </xf>
    <xf numFmtId="0" fontId="2" fillId="9" borderId="66" xfId="0" applyFont="1" applyFill="1" applyBorder="1" applyAlignment="1">
      <alignment horizontal="center" vertical="center" wrapText="1"/>
    </xf>
    <xf numFmtId="0" fontId="25" fillId="9" borderId="65" xfId="0" applyFont="1" applyFill="1" applyBorder="1" applyAlignment="1">
      <alignment horizontal="left" vertical="center" wrapText="1" indent="2"/>
    </xf>
    <xf numFmtId="0" fontId="25" fillId="9" borderId="66" xfId="0" applyFont="1" applyFill="1" applyBorder="1" applyAlignment="1" applyProtection="1">
      <alignment horizontal="center" vertical="center"/>
    </xf>
    <xf numFmtId="0" fontId="16" fillId="11" borderId="34" xfId="0" applyFont="1" applyFill="1" applyBorder="1" applyAlignment="1">
      <alignment horizontal="left" wrapText="1"/>
    </xf>
    <xf numFmtId="0" fontId="13" fillId="11" borderId="33" xfId="0" applyFont="1" applyFill="1" applyBorder="1" applyAlignment="1" applyProtection="1">
      <alignment horizontal="center" vertical="center"/>
    </xf>
    <xf numFmtId="0" fontId="2" fillId="12" borderId="15" xfId="0" applyFont="1" applyFill="1" applyBorder="1" applyAlignment="1">
      <alignment horizontal="left" wrapText="1" indent="1"/>
    </xf>
    <xf numFmtId="0" fontId="2" fillId="12" borderId="38" xfId="0" applyFont="1" applyFill="1" applyBorder="1" applyAlignment="1" applyProtection="1">
      <alignment horizontal="center" vertical="center"/>
    </xf>
    <xf numFmtId="0" fontId="16" fillId="11" borderId="41" xfId="0" applyFont="1" applyFill="1" applyBorder="1" applyAlignment="1">
      <alignment horizontal="left" vertical="center"/>
    </xf>
    <xf numFmtId="0" fontId="2" fillId="9" borderId="8" xfId="0" applyFont="1" applyFill="1" applyBorder="1" applyAlignment="1">
      <alignment horizontal="center" vertical="center"/>
    </xf>
    <xf numFmtId="0" fontId="2" fillId="12" borderId="16" xfId="0" applyFont="1" applyFill="1" applyBorder="1" applyAlignment="1">
      <alignment horizontal="left" vertical="center" wrapText="1" indent="1"/>
    </xf>
    <xf numFmtId="0" fontId="2" fillId="9" borderId="68" xfId="0" applyFont="1" applyFill="1" applyBorder="1" applyAlignment="1">
      <alignment horizontal="center" vertical="center"/>
    </xf>
    <xf numFmtId="0" fontId="2" fillId="9" borderId="18" xfId="0" applyFont="1" applyFill="1" applyBorder="1" applyAlignment="1">
      <alignment horizontal="left" vertical="center" wrapText="1" indent="2"/>
    </xf>
    <xf numFmtId="0" fontId="2" fillId="9" borderId="18" xfId="0" applyFont="1" applyFill="1" applyBorder="1" applyAlignment="1" applyProtection="1">
      <alignment horizontal="center" vertical="center"/>
    </xf>
    <xf numFmtId="0" fontId="2" fillId="9" borderId="67" xfId="0" applyFont="1" applyFill="1" applyBorder="1" applyAlignment="1" applyProtection="1">
      <alignment horizontal="center" vertical="center"/>
    </xf>
    <xf numFmtId="0" fontId="2" fillId="9" borderId="69" xfId="0" applyFont="1" applyFill="1" applyBorder="1" applyAlignment="1">
      <alignment horizontal="center" vertical="center"/>
    </xf>
    <xf numFmtId="0" fontId="2" fillId="12" borderId="12" xfId="0" applyFont="1" applyFill="1" applyBorder="1" applyAlignment="1">
      <alignment horizontal="left" vertical="center" wrapText="1" indent="1"/>
    </xf>
    <xf numFmtId="0" fontId="25" fillId="12" borderId="12" xfId="0" applyFont="1" applyFill="1" applyBorder="1" applyAlignment="1">
      <alignment horizontal="right" vertical="center"/>
    </xf>
    <xf numFmtId="0" fontId="2" fillId="9" borderId="12" xfId="0" applyFont="1" applyFill="1" applyBorder="1" applyAlignment="1">
      <alignment horizontal="left" vertical="center" wrapText="1" indent="2"/>
    </xf>
    <xf numFmtId="0" fontId="2" fillId="9" borderId="66" xfId="0" applyFont="1" applyFill="1" applyBorder="1" applyAlignment="1">
      <alignment horizontal="center" vertical="center"/>
    </xf>
    <xf numFmtId="0" fontId="25" fillId="9" borderId="7" xfId="0" applyFont="1" applyFill="1" applyBorder="1" applyAlignment="1"/>
    <xf numFmtId="0" fontId="18" fillId="9" borderId="0" xfId="0" applyFont="1" applyFill="1" applyAlignment="1" applyProtection="1">
      <alignment vertical="center"/>
    </xf>
    <xf numFmtId="0" fontId="18" fillId="9" borderId="0" xfId="0" applyFont="1" applyFill="1" applyBorder="1" applyAlignment="1">
      <alignment horizontal="right" vertical="center"/>
    </xf>
    <xf numFmtId="0" fontId="2" fillId="9" borderId="0" xfId="0" applyFont="1" applyFill="1" applyAlignment="1"/>
    <xf numFmtId="0" fontId="2" fillId="9" borderId="0" xfId="0" applyFont="1" applyFill="1" applyAlignment="1" applyProtection="1">
      <alignment vertical="center"/>
    </xf>
    <xf numFmtId="0" fontId="27" fillId="9" borderId="70" xfId="0" applyFont="1" applyFill="1" applyBorder="1" applyAlignment="1">
      <alignment horizontal="left" vertical="center" wrapText="1"/>
    </xf>
    <xf numFmtId="0" fontId="28" fillId="9" borderId="70" xfId="0" applyFont="1" applyFill="1" applyBorder="1" applyAlignment="1" applyProtection="1">
      <alignment horizontal="center" vertical="center"/>
    </xf>
    <xf numFmtId="0" fontId="29" fillId="9" borderId="0" xfId="0" applyFont="1" applyFill="1" applyAlignment="1"/>
    <xf numFmtId="0" fontId="25" fillId="9" borderId="0" xfId="0" applyFont="1" applyFill="1" applyAlignment="1" applyProtection="1">
      <alignment vertical="center"/>
    </xf>
    <xf numFmtId="0" fontId="20" fillId="7" borderId="0" xfId="0" applyFont="1" applyFill="1" applyAlignment="1">
      <alignment vertical="center" wrapText="1"/>
    </xf>
    <xf numFmtId="0" fontId="3" fillId="8" borderId="0" xfId="0" applyFont="1" applyFill="1" applyAlignment="1">
      <alignment vertical="center" wrapText="1"/>
    </xf>
    <xf numFmtId="0" fontId="12" fillId="13" borderId="11" xfId="0" applyFont="1" applyFill="1" applyBorder="1" applyAlignment="1">
      <alignment horizontal="center" vertical="center" wrapText="1"/>
    </xf>
    <xf numFmtId="0" fontId="12" fillId="13" borderId="9" xfId="0" applyFont="1" applyFill="1" applyBorder="1" applyAlignment="1">
      <alignment horizontal="center" vertical="center" wrapText="1"/>
    </xf>
    <xf numFmtId="0" fontId="0" fillId="0" borderId="10" xfId="0" applyBorder="1" applyAlignment="1">
      <alignment vertical="center" wrapText="1"/>
    </xf>
    <xf numFmtId="0" fontId="0" fillId="0" borderId="11" xfId="0" applyBorder="1" applyAlignment="1">
      <alignment vertical="center" wrapText="1"/>
    </xf>
    <xf numFmtId="0" fontId="12" fillId="0" borderId="77"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2" fillId="0" borderId="22" xfId="0" applyFont="1" applyBorder="1" applyAlignment="1">
      <alignment horizontal="left" vertical="center"/>
    </xf>
    <xf numFmtId="0" fontId="12" fillId="0" borderId="6" xfId="0" applyFont="1" applyBorder="1" applyAlignment="1">
      <alignment vertical="center" wrapText="1"/>
    </xf>
    <xf numFmtId="0" fontId="12" fillId="0" borderId="79" xfId="0" applyFont="1" applyBorder="1" applyAlignment="1">
      <alignment vertical="center" wrapText="1"/>
    </xf>
    <xf numFmtId="0" fontId="12" fillId="0" borderId="1" xfId="0" applyFont="1" applyBorder="1" applyAlignment="1">
      <alignment vertical="center" wrapText="1"/>
    </xf>
    <xf numFmtId="0" fontId="0" fillId="7" borderId="1" xfId="0" applyFill="1" applyBorder="1" applyAlignment="1">
      <alignment horizontal="center" vertical="center"/>
    </xf>
    <xf numFmtId="0" fontId="12" fillId="0" borderId="31" xfId="0" applyFont="1" applyBorder="1" applyAlignment="1">
      <alignment vertical="center" wrapText="1"/>
    </xf>
    <xf numFmtId="0" fontId="12" fillId="0" borderId="80"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82" xfId="0" applyFont="1" applyBorder="1" applyAlignment="1">
      <alignment vertical="center" wrapText="1"/>
    </xf>
    <xf numFmtId="0" fontId="12" fillId="0" borderId="83" xfId="0" applyFont="1" applyBorder="1" applyAlignment="1">
      <alignment vertical="center" wrapText="1"/>
    </xf>
    <xf numFmtId="0" fontId="12" fillId="0" borderId="84" xfId="0" applyFont="1" applyBorder="1" applyAlignment="1">
      <alignment vertical="center" wrapText="1"/>
    </xf>
    <xf numFmtId="0" fontId="12" fillId="0" borderId="85" xfId="0" applyFont="1" applyBorder="1" applyAlignment="1">
      <alignment vertical="center" wrapText="1"/>
    </xf>
    <xf numFmtId="0" fontId="12" fillId="0" borderId="86" xfId="0" applyFont="1" applyBorder="1" applyAlignment="1">
      <alignment vertical="center" wrapText="1"/>
    </xf>
    <xf numFmtId="0" fontId="12" fillId="0" borderId="27" xfId="0" applyFont="1" applyBorder="1" applyAlignment="1">
      <alignment vertical="center" wrapText="1"/>
    </xf>
    <xf numFmtId="0" fontId="12" fillId="0" borderId="28" xfId="0" applyFont="1" applyBorder="1" applyAlignment="1">
      <alignment vertical="center" wrapText="1"/>
    </xf>
    <xf numFmtId="0" fontId="12" fillId="0" borderId="87" xfId="0" applyFont="1" applyBorder="1" applyAlignment="1">
      <alignment vertical="center" wrapText="1"/>
    </xf>
    <xf numFmtId="0" fontId="0" fillId="7" borderId="30" xfId="0" applyFill="1" applyBorder="1" applyAlignment="1">
      <alignment horizontal="center" vertical="center"/>
    </xf>
    <xf numFmtId="0" fontId="12" fillId="0" borderId="88" xfId="0" applyFont="1" applyBorder="1" applyAlignment="1">
      <alignment vertical="center" wrapText="1"/>
    </xf>
    <xf numFmtId="0" fontId="12" fillId="0" borderId="89" xfId="0" applyFont="1" applyBorder="1" applyAlignment="1">
      <alignment vertical="center" wrapText="1"/>
    </xf>
    <xf numFmtId="0" fontId="12" fillId="0" borderId="90" xfId="0" applyFont="1" applyBorder="1" applyAlignment="1">
      <alignment vertical="center" wrapText="1"/>
    </xf>
    <xf numFmtId="0" fontId="12" fillId="0" borderId="91" xfId="0" applyFont="1" applyBorder="1" applyAlignment="1">
      <alignment vertical="center" wrapText="1"/>
    </xf>
    <xf numFmtId="0" fontId="12" fillId="0" borderId="92" xfId="0" applyFont="1" applyBorder="1" applyAlignment="1">
      <alignment vertical="center" wrapText="1"/>
    </xf>
    <xf numFmtId="0" fontId="12" fillId="0" borderId="62" xfId="0" applyFont="1" applyBorder="1" applyAlignment="1">
      <alignment vertical="center" wrapText="1"/>
    </xf>
    <xf numFmtId="0" fontId="12" fillId="0" borderId="32" xfId="0" applyFont="1" applyBorder="1" applyAlignment="1">
      <alignment vertical="center" wrapText="1"/>
    </xf>
    <xf numFmtId="0" fontId="12" fillId="0" borderId="9" xfId="0" applyFont="1" applyBorder="1" applyAlignment="1">
      <alignment vertical="center" wrapText="1"/>
    </xf>
    <xf numFmtId="0" fontId="12" fillId="0" borderId="11" xfId="0" applyFont="1" applyBorder="1" applyAlignment="1">
      <alignment vertical="center" wrapText="1"/>
    </xf>
    <xf numFmtId="0" fontId="3" fillId="0" borderId="0" xfId="0" applyFont="1" applyAlignment="1">
      <alignment horizontal="center"/>
    </xf>
    <xf numFmtId="0" fontId="3" fillId="0" borderId="0" xfId="0" applyFont="1" applyAlignment="1"/>
    <xf numFmtId="0" fontId="7" fillId="0" borderId="0" xfId="0" applyFont="1"/>
    <xf numFmtId="0" fontId="3" fillId="0" borderId="0" xfId="0" applyFont="1"/>
    <xf numFmtId="0" fontId="6" fillId="0" borderId="0" xfId="1" applyFont="1" applyFill="1" applyBorder="1" applyAlignment="1" applyProtection="1">
      <alignment horizontal="right" wrapText="1"/>
      <protection locked="0"/>
    </xf>
    <xf numFmtId="0" fontId="6" fillId="0" borderId="0" xfId="1" applyFont="1" applyFill="1"/>
    <xf numFmtId="0" fontId="30" fillId="14" borderId="93" xfId="8" applyFont="1" applyFill="1" applyBorder="1" applyAlignment="1">
      <alignment horizontal="center" vertical="center" wrapText="1"/>
    </xf>
    <xf numFmtId="0" fontId="30" fillId="14" borderId="94" xfId="8" applyFont="1" applyFill="1" applyBorder="1" applyAlignment="1">
      <alignment horizontal="center" vertical="center" wrapText="1"/>
    </xf>
    <xf numFmtId="0" fontId="31" fillId="0" borderId="80" xfId="8" applyFont="1" applyBorder="1" applyAlignment="1">
      <alignment horizontal="left" vertical="center" wrapText="1"/>
    </xf>
    <xf numFmtId="0" fontId="32" fillId="0" borderId="24" xfId="8" applyFont="1" applyBorder="1" applyAlignment="1">
      <alignment horizontal="right" vertical="center" wrapText="1"/>
    </xf>
    <xf numFmtId="0" fontId="31" fillId="0" borderId="37" xfId="8" applyFont="1" applyBorder="1" applyAlignment="1">
      <alignment horizontal="left" vertical="center" wrapText="1"/>
    </xf>
    <xf numFmtId="0" fontId="31" fillId="0" borderId="37" xfId="8" applyFont="1" applyBorder="1" applyAlignment="1">
      <alignment horizontal="right" vertical="center" wrapText="1"/>
    </xf>
    <xf numFmtId="0" fontId="31" fillId="0" borderId="99" xfId="8" applyFont="1" applyBorder="1" applyAlignment="1">
      <alignment horizontal="left" vertical="center" wrapText="1"/>
    </xf>
    <xf numFmtId="0" fontId="31" fillId="0" borderId="101" xfId="8" applyFont="1" applyBorder="1" applyAlignment="1">
      <alignment horizontal="right" vertical="center" wrapText="1"/>
    </xf>
    <xf numFmtId="0" fontId="31" fillId="0" borderId="80" xfId="8" applyFont="1" applyBorder="1" applyAlignment="1">
      <alignment horizontal="left" vertical="center" wrapText="1" indent="5"/>
    </xf>
    <xf numFmtId="0" fontId="31" fillId="0" borderId="24" xfId="8" applyFont="1" applyBorder="1" applyAlignment="1">
      <alignment horizontal="right" vertical="center" wrapText="1" indent="2"/>
    </xf>
    <xf numFmtId="0" fontId="31" fillId="0" borderId="24" xfId="8" applyFont="1" applyBorder="1" applyAlignment="1">
      <alignment horizontal="right" vertical="center" wrapText="1"/>
    </xf>
    <xf numFmtId="0" fontId="31" fillId="0" borderId="80" xfId="8" applyFont="1" applyBorder="1" applyAlignment="1">
      <alignment horizontal="center" vertical="center" wrapText="1"/>
    </xf>
    <xf numFmtId="0" fontId="31" fillId="0" borderId="24" xfId="8" applyFont="1" applyBorder="1" applyAlignment="1">
      <alignment horizontal="center" vertical="center" wrapText="1"/>
    </xf>
    <xf numFmtId="0" fontId="31" fillId="0" borderId="103" xfId="8" applyFont="1" applyBorder="1" applyAlignment="1">
      <alignment horizontal="center" vertical="center" wrapText="1"/>
    </xf>
    <xf numFmtId="0" fontId="31" fillId="0" borderId="80" xfId="8" applyFont="1" applyBorder="1" applyAlignment="1">
      <alignment horizontal="right" vertical="center" wrapText="1"/>
    </xf>
    <xf numFmtId="0" fontId="31" fillId="0" borderId="68" xfId="8" applyFont="1" applyBorder="1" applyAlignment="1">
      <alignment horizontal="center" vertical="center" wrapText="1"/>
    </xf>
    <xf numFmtId="0" fontId="31" fillId="0" borderId="10" xfId="8" applyFont="1" applyBorder="1" applyAlignment="1">
      <alignment horizontal="center" vertical="center" wrapText="1"/>
    </xf>
    <xf numFmtId="0" fontId="31" fillId="0" borderId="104" xfId="8" applyFont="1" applyBorder="1" applyAlignment="1">
      <alignment horizontal="left" vertical="center" wrapText="1"/>
    </xf>
    <xf numFmtId="0" fontId="31" fillId="0" borderId="80" xfId="8" applyFont="1" applyBorder="1" applyAlignment="1">
      <alignment horizontal="left" vertical="center" wrapText="1" indent="2"/>
    </xf>
    <xf numFmtId="0" fontId="31" fillId="15" borderId="80" xfId="8" applyFont="1" applyFill="1" applyBorder="1" applyAlignment="1">
      <alignment horizontal="center" vertical="center" wrapText="1"/>
    </xf>
    <xf numFmtId="0" fontId="31" fillId="15" borderId="24" xfId="8" applyFont="1" applyFill="1" applyBorder="1" applyAlignment="1">
      <alignment horizontal="center" vertical="center" wrapText="1"/>
    </xf>
    <xf numFmtId="0" fontId="31" fillId="0" borderId="24" xfId="8" applyFont="1" applyBorder="1" applyAlignment="1">
      <alignment horizontal="left" vertical="center" wrapText="1"/>
    </xf>
    <xf numFmtId="0" fontId="31" fillId="0" borderId="104" xfId="8" applyFont="1" applyBorder="1" applyAlignment="1">
      <alignment horizontal="left" vertical="center" wrapText="1" indent="2"/>
    </xf>
    <xf numFmtId="0" fontId="31" fillId="0" borderId="104" xfId="8" applyFont="1" applyBorder="1" applyAlignment="1">
      <alignment horizontal="center" vertical="center" wrapText="1"/>
    </xf>
    <xf numFmtId="0" fontId="31" fillId="0" borderId="24" xfId="8" applyFont="1" applyBorder="1" applyAlignment="1">
      <alignment horizontal="left" vertical="center" wrapText="1" indent="2"/>
    </xf>
    <xf numFmtId="0" fontId="31" fillId="0" borderId="103" xfId="8" applyFont="1" applyBorder="1" applyAlignment="1">
      <alignment horizontal="right" vertical="center" wrapText="1"/>
    </xf>
    <xf numFmtId="0" fontId="31" fillId="0" borderId="103" xfId="8" applyFont="1" applyBorder="1" applyAlignment="1">
      <alignment horizontal="right" vertical="center" wrapText="1" indent="2"/>
    </xf>
    <xf numFmtId="0" fontId="31" fillId="0" borderId="76" xfId="8" applyFont="1" applyBorder="1" applyAlignment="1">
      <alignment horizontal="center" vertical="center" wrapText="1"/>
    </xf>
    <xf numFmtId="0" fontId="35" fillId="0" borderId="24" xfId="8" applyFont="1" applyBorder="1" applyAlignment="1">
      <alignment horizontal="justify" vertical="center" wrapText="1"/>
    </xf>
    <xf numFmtId="0" fontId="35" fillId="0" borderId="24" xfId="8" applyFont="1" applyBorder="1" applyAlignment="1">
      <alignment horizontal="center" vertical="center" wrapText="1"/>
    </xf>
    <xf numFmtId="0" fontId="32" fillId="0" borderId="103" xfId="8" applyFont="1" applyBorder="1" applyAlignment="1">
      <alignment horizontal="right" vertical="center" wrapText="1"/>
    </xf>
    <xf numFmtId="0" fontId="1" fillId="0" borderId="103" xfId="8" applyBorder="1" applyAlignment="1">
      <alignment vertical="top" wrapText="1"/>
    </xf>
    <xf numFmtId="0" fontId="1" fillId="0" borderId="80" xfId="8" applyBorder="1" applyAlignment="1">
      <alignment vertical="top" wrapText="1"/>
    </xf>
    <xf numFmtId="0" fontId="31" fillId="0" borderId="106" xfId="8" applyFont="1" applyBorder="1" applyAlignment="1">
      <alignment horizontal="left" vertical="center" wrapText="1"/>
    </xf>
    <xf numFmtId="0" fontId="31" fillId="15" borderId="103" xfId="8" applyFont="1" applyFill="1" applyBorder="1" applyAlignment="1">
      <alignment horizontal="center" vertical="center" wrapText="1"/>
    </xf>
    <xf numFmtId="0" fontId="38" fillId="0" borderId="80" xfId="8" applyFont="1" applyBorder="1" applyAlignment="1">
      <alignment horizontal="left" vertical="center" wrapText="1"/>
    </xf>
    <xf numFmtId="0" fontId="31" fillId="0" borderId="96" xfId="8" applyFont="1" applyBorder="1" applyAlignment="1">
      <alignment horizontal="center" vertical="center" wrapText="1"/>
    </xf>
    <xf numFmtId="0" fontId="31" fillId="0" borderId="103" xfId="8" applyFont="1" applyBorder="1" applyAlignment="1">
      <alignment horizontal="left" vertical="center" wrapText="1"/>
    </xf>
    <xf numFmtId="0" fontId="31" fillId="0" borderId="106" xfId="8" applyFont="1" applyBorder="1" applyAlignment="1">
      <alignment horizontal="center" vertical="center" wrapText="1"/>
    </xf>
    <xf numFmtId="0" fontId="39" fillId="0" borderId="103" xfId="8" applyFont="1" applyBorder="1" applyAlignment="1">
      <alignment horizontal="center" vertical="center" wrapText="1"/>
    </xf>
    <xf numFmtId="0" fontId="31" fillId="0" borderId="111" xfId="8" applyFont="1" applyBorder="1" applyAlignment="1">
      <alignment horizontal="center" vertical="center" wrapText="1"/>
    </xf>
    <xf numFmtId="0" fontId="30" fillId="14" borderId="112" xfId="8" applyFont="1" applyFill="1" applyBorder="1" applyAlignment="1">
      <alignment horizontal="center" vertical="center" wrapText="1"/>
    </xf>
    <xf numFmtId="0" fontId="30" fillId="14" borderId="113" xfId="8" applyFont="1" applyFill="1" applyBorder="1" applyAlignment="1">
      <alignment horizontal="center" vertical="center" wrapText="1"/>
    </xf>
    <xf numFmtId="0" fontId="41" fillId="0" borderId="25" xfId="8" applyFont="1" applyBorder="1" applyAlignment="1">
      <alignment horizontal="center" vertical="center"/>
    </xf>
    <xf numFmtId="0" fontId="41" fillId="0" borderId="11" xfId="8" applyFont="1" applyBorder="1" applyAlignment="1">
      <alignment horizontal="center" vertical="center" wrapText="1"/>
    </xf>
    <xf numFmtId="0" fontId="41" fillId="0" borderId="11" xfId="8" applyFont="1" applyBorder="1" applyAlignment="1">
      <alignment horizontal="center" vertical="center"/>
    </xf>
    <xf numFmtId="0" fontId="41" fillId="0" borderId="114" xfId="8" applyFont="1" applyBorder="1" applyAlignment="1">
      <alignment horizontal="center" vertical="center"/>
    </xf>
    <xf numFmtId="0" fontId="42" fillId="0" borderId="25" xfId="8" applyFont="1" applyBorder="1" applyAlignment="1">
      <alignment horizontal="center" vertical="center"/>
    </xf>
    <xf numFmtId="0" fontId="42" fillId="0" borderId="11" xfId="8" applyFont="1" applyBorder="1" applyAlignment="1">
      <alignment horizontal="left" vertical="center" wrapText="1"/>
    </xf>
    <xf numFmtId="0" fontId="42" fillId="0" borderId="11" xfId="8" applyFont="1" applyBorder="1" applyAlignment="1">
      <alignment horizontal="center" vertical="center"/>
    </xf>
    <xf numFmtId="0" fontId="42" fillId="0" borderId="114" xfId="8" applyFont="1" applyBorder="1" applyAlignment="1">
      <alignment horizontal="left" vertical="center"/>
    </xf>
    <xf numFmtId="0" fontId="42" fillId="0" borderId="10" xfId="8" applyFont="1" applyBorder="1" applyAlignment="1">
      <alignment horizontal="center" vertical="center"/>
    </xf>
    <xf numFmtId="3" fontId="42" fillId="0" borderId="11" xfId="8" applyNumberFormat="1" applyFont="1" applyBorder="1" applyAlignment="1">
      <alignment horizontal="center" vertical="center"/>
    </xf>
    <xf numFmtId="0" fontId="42" fillId="0" borderId="11" xfId="8" applyFont="1" applyBorder="1" applyAlignment="1">
      <alignment horizontal="left" vertical="center"/>
    </xf>
    <xf numFmtId="0" fontId="42" fillId="15" borderId="11" xfId="8" applyFont="1" applyFill="1" applyBorder="1" applyAlignment="1">
      <alignment horizontal="center" vertical="center" wrapText="1"/>
    </xf>
    <xf numFmtId="0" fontId="42" fillId="0" borderId="116" xfId="8" applyFont="1" applyBorder="1" applyAlignment="1">
      <alignment horizontal="center" vertical="center"/>
    </xf>
    <xf numFmtId="0" fontId="42" fillId="0" borderId="37" xfId="8" applyFont="1" applyBorder="1" applyAlignment="1">
      <alignment horizontal="left" vertical="center" wrapText="1"/>
    </xf>
    <xf numFmtId="0" fontId="42" fillId="0" borderId="37" xfId="8" applyFont="1" applyBorder="1" applyAlignment="1">
      <alignment horizontal="center" vertical="center"/>
    </xf>
    <xf numFmtId="0" fontId="42" fillId="0" borderId="117" xfId="8" applyFont="1" applyBorder="1" applyAlignment="1">
      <alignment horizontal="left" vertical="center"/>
    </xf>
    <xf numFmtId="0" fontId="42" fillId="0" borderId="118" xfId="8" applyFont="1" applyBorder="1" applyAlignment="1">
      <alignment horizontal="center" vertical="center"/>
    </xf>
    <xf numFmtId="0" fontId="42" fillId="0" borderId="119" xfId="8" applyFont="1" applyBorder="1" applyAlignment="1">
      <alignment horizontal="left" vertical="center" wrapText="1"/>
    </xf>
    <xf numFmtId="0" fontId="42" fillId="0" borderId="119" xfId="8" applyFont="1" applyBorder="1" applyAlignment="1">
      <alignment horizontal="center" vertical="center"/>
    </xf>
    <xf numFmtId="0" fontId="42" fillId="0" borderId="120" xfId="8" applyFont="1" applyBorder="1" applyAlignment="1">
      <alignment horizontal="left" vertical="center"/>
    </xf>
    <xf numFmtId="0" fontId="18" fillId="0" borderId="0" xfId="0" applyFont="1" applyAlignment="1">
      <alignment horizontal="left" vertical="center"/>
    </xf>
    <xf numFmtId="0" fontId="18" fillId="0" borderId="0" xfId="0" applyFont="1" applyAlignment="1">
      <alignment horizontal="center" vertical="center"/>
    </xf>
    <xf numFmtId="0" fontId="16" fillId="0" borderId="121" xfId="0" applyFont="1" applyBorder="1" applyAlignment="1">
      <alignment horizontal="left" vertical="center"/>
    </xf>
    <xf numFmtId="0" fontId="16" fillId="0" borderId="23" xfId="0" applyFont="1" applyBorder="1" applyAlignment="1">
      <alignment horizontal="center" vertical="center"/>
    </xf>
    <xf numFmtId="0" fontId="18" fillId="0" borderId="122" xfId="0" applyFont="1" applyBorder="1" applyAlignment="1">
      <alignment horizontal="left" vertical="center"/>
    </xf>
    <xf numFmtId="0" fontId="18" fillId="0" borderId="54" xfId="0" applyFont="1" applyBorder="1" applyAlignment="1">
      <alignment horizontal="center" vertical="center"/>
    </xf>
    <xf numFmtId="0" fontId="18" fillId="0" borderId="123" xfId="0" applyFont="1" applyBorder="1" applyAlignment="1">
      <alignment horizontal="center" vertical="center"/>
    </xf>
    <xf numFmtId="0" fontId="18" fillId="0" borderId="124" xfId="0" applyFont="1" applyBorder="1" applyAlignment="1">
      <alignment horizontal="left" vertical="center"/>
    </xf>
    <xf numFmtId="0" fontId="18" fillId="0" borderId="56" xfId="0" applyFont="1" applyBorder="1" applyAlignment="1">
      <alignment horizontal="center" vertical="center"/>
    </xf>
    <xf numFmtId="0" fontId="18" fillId="0" borderId="125" xfId="0" applyFont="1" applyBorder="1" applyAlignment="1">
      <alignment horizontal="center" vertical="center"/>
    </xf>
    <xf numFmtId="0" fontId="18" fillId="0" borderId="126" xfId="0" applyFont="1" applyBorder="1" applyAlignment="1">
      <alignment horizontal="left" vertical="center"/>
    </xf>
    <xf numFmtId="0" fontId="18" fillId="0" borderId="127" xfId="0" applyFont="1" applyBorder="1" applyAlignment="1">
      <alignment horizontal="center" vertical="center"/>
    </xf>
    <xf numFmtId="0" fontId="18" fillId="0" borderId="128" xfId="0" applyFont="1" applyBorder="1" applyAlignment="1">
      <alignment horizontal="center" vertical="center"/>
    </xf>
    <xf numFmtId="0" fontId="18" fillId="0" borderId="133" xfId="0" applyFont="1" applyBorder="1" applyAlignment="1">
      <alignment horizontal="left" vertical="center"/>
    </xf>
    <xf numFmtId="0" fontId="18" fillId="0" borderId="27" xfId="0" applyFont="1" applyBorder="1" applyAlignment="1">
      <alignment horizontal="center" vertical="center"/>
    </xf>
    <xf numFmtId="0" fontId="18" fillId="0" borderId="134" xfId="0" applyFont="1" applyBorder="1" applyAlignment="1">
      <alignment horizontal="center" vertical="center"/>
    </xf>
    <xf numFmtId="0" fontId="18" fillId="0" borderId="135" xfId="0" applyFont="1" applyBorder="1" applyAlignment="1">
      <alignment horizontal="left" vertical="center"/>
    </xf>
    <xf numFmtId="0" fontId="18" fillId="0" borderId="1" xfId="0" applyFont="1" applyBorder="1" applyAlignment="1">
      <alignment horizontal="center" vertical="center"/>
    </xf>
    <xf numFmtId="0" fontId="18" fillId="0" borderId="136" xfId="0" applyFont="1" applyBorder="1" applyAlignment="1">
      <alignment horizontal="center" vertical="center"/>
    </xf>
    <xf numFmtId="0" fontId="18" fillId="0" borderId="137" xfId="0" applyFont="1" applyBorder="1" applyAlignment="1">
      <alignment horizontal="left" vertical="center"/>
    </xf>
    <xf numFmtId="0" fontId="18" fillId="0" borderId="138" xfId="0" applyFont="1" applyBorder="1" applyAlignment="1">
      <alignment horizontal="center" vertical="center"/>
    </xf>
    <xf numFmtId="0" fontId="18" fillId="0" borderId="139" xfId="0" applyFont="1" applyBorder="1" applyAlignment="1">
      <alignment horizontal="center" vertical="center"/>
    </xf>
    <xf numFmtId="0" fontId="16" fillId="0" borderId="0" xfId="0" applyFont="1" applyAlignment="1">
      <alignment horizontal="left" vertical="center"/>
    </xf>
    <xf numFmtId="0" fontId="0" fillId="0" borderId="0" xfId="0" applyAlignment="1">
      <alignment horizontal="left"/>
    </xf>
    <xf numFmtId="0" fontId="44" fillId="7" borderId="0" xfId="0" applyFont="1" applyFill="1" applyAlignment="1">
      <alignment vertical="center"/>
    </xf>
    <xf numFmtId="0" fontId="14" fillId="7" borderId="0" xfId="0" applyFont="1" applyFill="1" applyAlignment="1">
      <alignment horizontal="center" vertical="center"/>
    </xf>
    <xf numFmtId="165" fontId="0" fillId="7" borderId="0" xfId="0" applyNumberFormat="1" applyFill="1" applyAlignment="1">
      <alignment vertical="center"/>
    </xf>
    <xf numFmtId="165" fontId="14" fillId="7" borderId="0" xfId="0" applyNumberFormat="1" applyFont="1" applyFill="1" applyAlignment="1">
      <alignment vertical="center"/>
    </xf>
    <xf numFmtId="0" fontId="43" fillId="7" borderId="0" xfId="0" applyNumberFormat="1" applyFont="1" applyFill="1" applyAlignment="1">
      <alignment vertical="center"/>
    </xf>
    <xf numFmtId="0" fontId="45" fillId="7" borderId="0" xfId="0" applyFont="1" applyFill="1" applyAlignment="1">
      <alignment vertical="center"/>
    </xf>
    <xf numFmtId="0" fontId="14" fillId="16" borderId="1" xfId="0" applyFont="1" applyFill="1" applyBorder="1" applyAlignment="1">
      <alignment horizontal="center" vertical="center"/>
    </xf>
    <xf numFmtId="0" fontId="14" fillId="16" borderId="1" xfId="0" applyFont="1" applyFill="1" applyBorder="1" applyAlignment="1">
      <alignment horizontal="center" wrapText="1"/>
    </xf>
    <xf numFmtId="0" fontId="0" fillId="0" borderId="1" xfId="0" applyFont="1" applyBorder="1" applyAlignment="1">
      <alignment horizontal="left" vertical="center"/>
    </xf>
    <xf numFmtId="0" fontId="0" fillId="0" borderId="1" xfId="0" applyBorder="1" applyAlignment="1">
      <alignment horizontal="center"/>
    </xf>
    <xf numFmtId="0" fontId="0" fillId="0" borderId="1" xfId="0" applyBorder="1"/>
    <xf numFmtId="0" fontId="47" fillId="0" borderId="1" xfId="0" applyFont="1" applyBorder="1" applyAlignment="1">
      <alignment vertical="center"/>
    </xf>
    <xf numFmtId="0" fontId="0" fillId="0" borderId="1" xfId="0" applyFont="1" applyBorder="1" applyAlignment="1">
      <alignment vertical="center"/>
    </xf>
    <xf numFmtId="0" fontId="0" fillId="0" borderId="0" xfId="0" applyAlignment="1">
      <alignment vertical="center"/>
    </xf>
    <xf numFmtId="0" fontId="10" fillId="0" borderId="0" xfId="1" applyFont="1" applyAlignment="1">
      <alignment vertical="center" wrapText="1"/>
    </xf>
    <xf numFmtId="0" fontId="9" fillId="0" borderId="0" xfId="1" applyFont="1" applyAlignment="1">
      <alignment vertical="justify"/>
    </xf>
    <xf numFmtId="0" fontId="9" fillId="0" borderId="0" xfId="1" applyFont="1" applyAlignment="1">
      <alignment horizontal="center" vertical="center"/>
    </xf>
    <xf numFmtId="0" fontId="9" fillId="0" borderId="0" xfId="1" applyFont="1" applyAlignment="1">
      <alignment vertical="center" wrapText="1"/>
    </xf>
    <xf numFmtId="0" fontId="48" fillId="0" borderId="0" xfId="1" applyFont="1" applyAlignment="1">
      <alignment vertical="justify"/>
    </xf>
    <xf numFmtId="0" fontId="49" fillId="0" borderId="0" xfId="1" applyFont="1" applyAlignment="1">
      <alignment horizontal="right" vertical="center"/>
    </xf>
    <xf numFmtId="0" fontId="49" fillId="0" borderId="0" xfId="1" applyFont="1" applyFill="1" applyAlignment="1">
      <alignment horizontal="right" vertical="center"/>
    </xf>
    <xf numFmtId="0" fontId="48" fillId="0" borderId="0" xfId="1" applyFont="1" applyAlignment="1">
      <alignment horizontal="left" vertical="justify"/>
    </xf>
    <xf numFmtId="166" fontId="29" fillId="17" borderId="29" xfId="0" applyNumberFormat="1" applyFont="1" applyFill="1" applyBorder="1" applyAlignment="1">
      <alignment horizontal="right" vertical="center" wrapText="1"/>
    </xf>
    <xf numFmtId="0" fontId="0" fillId="0" borderId="38" xfId="0" applyFill="1" applyBorder="1" applyAlignment="1">
      <alignment horizontal="center"/>
    </xf>
    <xf numFmtId="166" fontId="29" fillId="17" borderId="29" xfId="0" applyNumberFormat="1" applyFont="1" applyFill="1" applyBorder="1" applyAlignment="1">
      <alignment horizontal="right" wrapText="1"/>
    </xf>
    <xf numFmtId="0" fontId="0" fillId="0" borderId="69" xfId="0" applyFill="1" applyBorder="1" applyAlignment="1">
      <alignment horizontal="center"/>
    </xf>
    <xf numFmtId="0" fontId="29" fillId="17" borderId="146" xfId="0" applyFont="1" applyFill="1" applyBorder="1" applyAlignment="1">
      <alignment horizontal="right" vertical="center" wrapText="1"/>
    </xf>
    <xf numFmtId="0" fontId="30" fillId="0" borderId="65" xfId="0" applyFont="1" applyFill="1" applyBorder="1" applyAlignment="1">
      <alignment horizontal="left"/>
    </xf>
    <xf numFmtId="0" fontId="30" fillId="0" borderId="67" xfId="0" applyFont="1" applyFill="1" applyBorder="1" applyAlignment="1">
      <alignment horizontal="left"/>
    </xf>
    <xf numFmtId="166" fontId="29" fillId="17" borderId="146" xfId="0" applyNumberFormat="1" applyFont="1" applyFill="1" applyBorder="1" applyAlignment="1">
      <alignment horizontal="right" vertical="center" wrapText="1"/>
    </xf>
    <xf numFmtId="0" fontId="0" fillId="0" borderId="12" xfId="0" applyBorder="1"/>
    <xf numFmtId="0" fontId="0" fillId="0" borderId="0" xfId="0" applyBorder="1"/>
    <xf numFmtId="0" fontId="0" fillId="0" borderId="0" xfId="0" applyAlignment="1"/>
    <xf numFmtId="0" fontId="4" fillId="0" borderId="0" xfId="4" applyFont="1" applyBorder="1"/>
    <xf numFmtId="0" fontId="3" fillId="0" borderId="0" xfId="4" applyFont="1" applyBorder="1" applyAlignment="1"/>
    <xf numFmtId="0" fontId="9" fillId="0" borderId="0" xfId="1" applyFont="1" applyAlignment="1">
      <alignment vertical="center"/>
    </xf>
    <xf numFmtId="0" fontId="51" fillId="0" borderId="0" xfId="0" applyFont="1"/>
    <xf numFmtId="0" fontId="50" fillId="0" borderId="0" xfId="0" applyFont="1"/>
    <xf numFmtId="0" fontId="50" fillId="0" borderId="26" xfId="0" applyFont="1" applyBorder="1" applyAlignment="1">
      <alignment horizontal="center"/>
    </xf>
    <xf numFmtId="0" fontId="50" fillId="0" borderId="27" xfId="0" applyFont="1" applyBorder="1"/>
    <xf numFmtId="0" fontId="50" fillId="0" borderId="27" xfId="0" applyFont="1" applyBorder="1" applyAlignment="1">
      <alignment horizontal="center"/>
    </xf>
    <xf numFmtId="0" fontId="50" fillId="0" borderId="28" xfId="0" applyFont="1" applyBorder="1" applyAlignment="1">
      <alignment horizontal="center"/>
    </xf>
    <xf numFmtId="0" fontId="51" fillId="2" borderId="29" xfId="0" applyFont="1" applyFill="1" applyBorder="1"/>
    <xf numFmtId="0" fontId="50" fillId="2" borderId="1" xfId="0" applyFont="1" applyFill="1" applyBorder="1" applyAlignment="1">
      <alignment horizontal="center"/>
    </xf>
    <xf numFmtId="0" fontId="51" fillId="2" borderId="1" xfId="0" applyFont="1" applyFill="1" applyBorder="1" applyAlignment="1">
      <alignment horizontal="center"/>
    </xf>
    <xf numFmtId="0" fontId="51" fillId="2" borderId="30" xfId="0" applyFont="1" applyFill="1" applyBorder="1" applyAlignment="1">
      <alignment horizontal="center"/>
    </xf>
    <xf numFmtId="0" fontId="51" fillId="0" borderId="29" xfId="0" applyFont="1" applyBorder="1"/>
    <xf numFmtId="0" fontId="51" fillId="0" borderId="1" xfId="0" applyFont="1" applyFill="1" applyBorder="1"/>
    <xf numFmtId="0" fontId="51" fillId="0" borderId="1" xfId="0" applyFont="1" applyBorder="1"/>
    <xf numFmtId="0" fontId="51" fillId="0" borderId="30" xfId="0" applyFont="1" applyBorder="1"/>
    <xf numFmtId="0" fontId="51" fillId="0" borderId="1" xfId="0" applyFont="1" applyFill="1" applyBorder="1" applyAlignment="1">
      <alignment wrapText="1"/>
    </xf>
    <xf numFmtId="0" fontId="51" fillId="0" borderId="29" xfId="0" applyFont="1" applyFill="1" applyBorder="1"/>
    <xf numFmtId="0" fontId="50" fillId="0" borderId="1" xfId="0" applyFont="1" applyFill="1" applyBorder="1" applyAlignment="1">
      <alignment horizontal="center"/>
    </xf>
    <xf numFmtId="0" fontId="51" fillId="0" borderId="30" xfId="0" applyFont="1" applyFill="1" applyBorder="1"/>
    <xf numFmtId="0" fontId="51" fillId="0" borderId="1" xfId="0" applyFont="1" applyFill="1" applyBorder="1" applyAlignment="1">
      <alignment horizontal="left"/>
    </xf>
    <xf numFmtId="0" fontId="51" fillId="0" borderId="61" xfId="0" applyFont="1" applyBorder="1"/>
    <xf numFmtId="0" fontId="51" fillId="0" borderId="62" xfId="0" applyFont="1" applyFill="1" applyBorder="1"/>
    <xf numFmtId="0" fontId="51" fillId="0" borderId="62" xfId="0" applyFont="1" applyBorder="1"/>
    <xf numFmtId="0" fontId="51" fillId="0" borderId="32" xfId="0" applyFont="1" applyBorder="1"/>
    <xf numFmtId="0" fontId="52" fillId="0" borderId="0" xfId="0" applyFont="1"/>
    <xf numFmtId="0" fontId="0" fillId="0" borderId="66" xfId="0" applyFill="1" applyBorder="1" applyAlignment="1">
      <alignment horizontal="center"/>
    </xf>
    <xf numFmtId="0" fontId="20" fillId="7" borderId="0" xfId="0" applyFont="1" applyFill="1" applyAlignment="1">
      <alignment horizontal="center" vertical="center" wrapText="1"/>
    </xf>
    <xf numFmtId="4" fontId="3" fillId="7" borderId="0" xfId="6" applyNumberFormat="1" applyFont="1" applyFill="1" applyAlignment="1">
      <alignment horizontal="center" vertical="center" wrapText="1"/>
    </xf>
    <xf numFmtId="0" fontId="13" fillId="7" borderId="3"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7" borderId="9" xfId="0" applyFont="1" applyFill="1" applyBorder="1" applyAlignment="1">
      <alignment horizontal="center" vertical="center" wrapText="1"/>
    </xf>
    <xf numFmtId="0" fontId="13" fillId="7" borderId="22" xfId="0" applyFont="1" applyFill="1" applyBorder="1" applyAlignment="1">
      <alignment horizontal="center" vertical="center" wrapText="1"/>
    </xf>
    <xf numFmtId="0" fontId="13" fillId="7" borderId="6" xfId="0" applyFont="1" applyFill="1" applyBorder="1" applyAlignment="1">
      <alignment horizontal="center" vertical="center" wrapText="1"/>
    </xf>
    <xf numFmtId="0" fontId="13" fillId="7" borderId="11" xfId="0" applyFont="1" applyFill="1" applyBorder="1" applyAlignment="1">
      <alignment horizontal="center" vertical="center" wrapText="1"/>
    </xf>
    <xf numFmtId="0" fontId="3" fillId="7" borderId="0" xfId="0" applyFont="1" applyFill="1" applyAlignment="1">
      <alignment horizontal="center" vertical="center" wrapText="1"/>
    </xf>
    <xf numFmtId="4" fontId="3" fillId="0" borderId="0" xfId="6" applyNumberFormat="1" applyFont="1" applyFill="1" applyAlignment="1">
      <alignment horizontal="center" vertical="center" wrapText="1"/>
    </xf>
    <xf numFmtId="0" fontId="12" fillId="0" borderId="39" xfId="0" applyFont="1" applyBorder="1" applyAlignment="1">
      <alignment vertical="center" wrapText="1"/>
    </xf>
    <xf numFmtId="0" fontId="12" fillId="0" borderId="0" xfId="0" applyFont="1" applyBorder="1" applyAlignment="1">
      <alignment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3" fillId="7" borderId="0" xfId="0" applyFont="1" applyFill="1" applyAlignment="1">
      <alignment horizontal="center"/>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6" borderId="14" xfId="0" applyFont="1" applyFill="1" applyBorder="1" applyAlignment="1">
      <alignment horizontal="center"/>
    </xf>
    <xf numFmtId="0" fontId="14" fillId="6" borderId="15" xfId="0" applyFont="1" applyFill="1" applyBorder="1" applyAlignment="1">
      <alignment horizontal="center"/>
    </xf>
    <xf numFmtId="0" fontId="14" fillId="6" borderId="16" xfId="0" applyFont="1" applyFill="1" applyBorder="1" applyAlignment="1">
      <alignment horizontal="center"/>
    </xf>
    <xf numFmtId="0" fontId="14" fillId="4" borderId="8" xfId="0" applyFont="1" applyFill="1" applyBorder="1" applyAlignment="1">
      <alignment horizontal="center" vertical="center"/>
    </xf>
    <xf numFmtId="0" fontId="14" fillId="4" borderId="10" xfId="0" applyFont="1" applyFill="1" applyBorder="1" applyAlignment="1">
      <alignment horizontal="center" vertical="center"/>
    </xf>
    <xf numFmtId="0" fontId="14" fillId="5" borderId="14" xfId="0" applyFont="1" applyFill="1" applyBorder="1" applyAlignment="1">
      <alignment horizontal="center"/>
    </xf>
    <xf numFmtId="0" fontId="14" fillId="5" borderId="15" xfId="0" applyFont="1" applyFill="1" applyBorder="1" applyAlignment="1">
      <alignment horizontal="center"/>
    </xf>
    <xf numFmtId="0" fontId="14" fillId="5" borderId="16" xfId="0" applyFont="1" applyFill="1" applyBorder="1" applyAlignment="1">
      <alignment horizontal="center"/>
    </xf>
    <xf numFmtId="0" fontId="12" fillId="13" borderId="8" xfId="0" applyFont="1" applyFill="1" applyBorder="1" applyAlignment="1">
      <alignment horizontal="center" vertical="center" wrapText="1"/>
    </xf>
    <xf numFmtId="0" fontId="12" fillId="13" borderId="10" xfId="0" applyFont="1" applyFill="1" applyBorder="1" applyAlignment="1">
      <alignment horizontal="center" vertical="center" wrapText="1"/>
    </xf>
    <xf numFmtId="0" fontId="3" fillId="0" borderId="0" xfId="0" applyFont="1" applyFill="1" applyAlignment="1">
      <alignment horizontal="center" vertical="center" wrapText="1"/>
    </xf>
    <xf numFmtId="0" fontId="12" fillId="0" borderId="42" xfId="0" applyFont="1" applyBorder="1" applyAlignment="1">
      <alignment vertical="top" wrapText="1"/>
    </xf>
    <xf numFmtId="0" fontId="12" fillId="0" borderId="43" xfId="0" applyFont="1" applyBorder="1" applyAlignment="1">
      <alignment vertical="top" wrapText="1"/>
    </xf>
    <xf numFmtId="0" fontId="12" fillId="0" borderId="46" xfId="0" applyFont="1" applyBorder="1" applyAlignment="1">
      <alignment vertical="top" wrapText="1"/>
    </xf>
    <xf numFmtId="0" fontId="12" fillId="0" borderId="71" xfId="0" applyFont="1" applyBorder="1" applyAlignment="1">
      <alignment vertical="top" wrapText="1"/>
    </xf>
    <xf numFmtId="0" fontId="12" fillId="0" borderId="44" xfId="0" applyFont="1" applyBorder="1" applyAlignment="1">
      <alignment vertical="top" wrapText="1"/>
    </xf>
    <xf numFmtId="0" fontId="12" fillId="0" borderId="47" xfId="0" applyFont="1" applyBorder="1" applyAlignment="1">
      <alignment vertical="top" wrapText="1"/>
    </xf>
    <xf numFmtId="0" fontId="12" fillId="0" borderId="23" xfId="0" applyFont="1" applyBorder="1" applyAlignment="1">
      <alignment vertical="top" wrapText="1"/>
    </xf>
    <xf numFmtId="0" fontId="12" fillId="0" borderId="48" xfId="0" applyFont="1" applyBorder="1" applyAlignment="1">
      <alignment vertical="top" wrapText="1"/>
    </xf>
    <xf numFmtId="0" fontId="12" fillId="0" borderId="50" xfId="0" applyFont="1" applyBorder="1" applyAlignment="1">
      <alignment vertical="top" wrapText="1"/>
    </xf>
    <xf numFmtId="0" fontId="12" fillId="0" borderId="49" xfId="0" applyFont="1" applyBorder="1" applyAlignment="1">
      <alignment vertical="top" wrapText="1"/>
    </xf>
    <xf numFmtId="0" fontId="12" fillId="0" borderId="47"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73" xfId="0" applyFont="1" applyBorder="1" applyAlignment="1">
      <alignment horizontal="center" vertical="center" wrapText="1"/>
    </xf>
    <xf numFmtId="0" fontId="12" fillId="0" borderId="60" xfId="0" applyFont="1" applyBorder="1" applyAlignment="1">
      <alignment horizontal="center" vertical="center" wrapText="1"/>
    </xf>
    <xf numFmtId="0" fontId="12" fillId="0" borderId="74" xfId="0" applyFont="1" applyBorder="1" applyAlignment="1">
      <alignment horizontal="center" vertical="center" wrapText="1"/>
    </xf>
    <xf numFmtId="0" fontId="12" fillId="0" borderId="72" xfId="0" applyFont="1" applyBorder="1" applyAlignment="1">
      <alignment horizontal="center" vertical="center" wrapText="1"/>
    </xf>
    <xf numFmtId="0" fontId="12" fillId="0" borderId="75"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80" xfId="0" applyFont="1" applyBorder="1" applyAlignment="1">
      <alignment horizontal="center" vertical="center" wrapText="1"/>
    </xf>
    <xf numFmtId="0" fontId="16" fillId="3" borderId="8"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1" fillId="0" borderId="0" xfId="0" applyFont="1" applyAlignment="1">
      <alignment horizontal="left" wrapText="1"/>
    </xf>
    <xf numFmtId="0" fontId="4" fillId="0" borderId="1" xfId="1" applyFont="1" applyBorder="1" applyAlignment="1">
      <alignment horizontal="right"/>
    </xf>
    <xf numFmtId="0" fontId="13" fillId="2" borderId="2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20" fillId="0" borderId="0" xfId="0" applyFont="1" applyAlignment="1">
      <alignment horizontal="center" vertical="center" wrapText="1"/>
    </xf>
    <xf numFmtId="0" fontId="20" fillId="0" borderId="0" xfId="0" applyFont="1" applyFill="1" applyAlignment="1">
      <alignment horizontal="center" vertical="center" wrapText="1"/>
    </xf>
    <xf numFmtId="0" fontId="20" fillId="0" borderId="0" xfId="0" applyFont="1" applyFill="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14" fillId="0" borderId="41" xfId="8" applyFont="1" applyBorder="1" applyAlignment="1">
      <alignment horizontal="center" vertical="center" wrapText="1"/>
    </xf>
    <xf numFmtId="0" fontId="14" fillId="0" borderId="35" xfId="8" applyFont="1" applyBorder="1" applyAlignment="1">
      <alignment horizontal="center" vertical="center" wrapText="1"/>
    </xf>
    <xf numFmtId="0" fontId="14" fillId="0" borderId="34" xfId="8" applyFont="1" applyBorder="1" applyAlignment="1">
      <alignment horizontal="center" vertical="center" wrapText="1"/>
    </xf>
    <xf numFmtId="0" fontId="31" fillId="0" borderId="95" xfId="8" applyFont="1" applyBorder="1" applyAlignment="1">
      <alignment horizontal="center" vertical="center" wrapText="1"/>
    </xf>
    <xf numFmtId="0" fontId="31" fillId="0" borderId="76" xfId="8" applyFont="1" applyBorder="1" applyAlignment="1">
      <alignment horizontal="center" vertical="center" wrapText="1"/>
    </xf>
    <xf numFmtId="0" fontId="31" fillId="0" borderId="96" xfId="8" applyFont="1" applyBorder="1" applyAlignment="1">
      <alignment horizontal="center" vertical="center" wrapText="1"/>
    </xf>
    <xf numFmtId="0" fontId="31" fillId="0" borderId="8" xfId="8" applyFont="1" applyBorder="1" applyAlignment="1">
      <alignment horizontal="center" vertical="center" wrapText="1"/>
    </xf>
    <xf numFmtId="0" fontId="31" fillId="0" borderId="10" xfId="8" applyFont="1" applyBorder="1" applyAlignment="1">
      <alignment horizontal="center" vertical="center" wrapText="1"/>
    </xf>
    <xf numFmtId="0" fontId="31" fillId="0" borderId="97" xfId="8" applyFont="1" applyBorder="1" applyAlignment="1">
      <alignment horizontal="center" vertical="center" wrapText="1"/>
    </xf>
    <xf numFmtId="0" fontId="31" fillId="0" borderId="98" xfId="8" applyFont="1" applyBorder="1" applyAlignment="1">
      <alignment horizontal="center" vertical="center" wrapText="1"/>
    </xf>
    <xf numFmtId="0" fontId="31" fillId="0" borderId="100" xfId="8" applyFont="1" applyBorder="1" applyAlignment="1">
      <alignment horizontal="center" vertical="center" wrapText="1"/>
    </xf>
    <xf numFmtId="0" fontId="31" fillId="0" borderId="102" xfId="8" applyFont="1" applyBorder="1" applyAlignment="1">
      <alignment horizontal="center" vertical="center" wrapText="1"/>
    </xf>
    <xf numFmtId="4" fontId="31" fillId="0" borderId="95" xfId="8" applyNumberFormat="1" applyFont="1" applyBorder="1" applyAlignment="1">
      <alignment horizontal="center" vertical="center" wrapText="1"/>
    </xf>
    <xf numFmtId="4" fontId="31" fillId="0" borderId="76" xfId="8" applyNumberFormat="1" applyFont="1" applyBorder="1" applyAlignment="1">
      <alignment horizontal="center" vertical="center" wrapText="1"/>
    </xf>
    <xf numFmtId="0" fontId="31" fillId="0" borderId="105" xfId="8" applyFont="1" applyBorder="1" applyAlignment="1">
      <alignment horizontal="center" vertical="center" wrapText="1"/>
    </xf>
    <xf numFmtId="0" fontId="31" fillId="0" borderId="95" xfId="8" applyFont="1" applyBorder="1" applyAlignment="1">
      <alignment horizontal="left" vertical="center" wrapText="1" indent="2"/>
    </xf>
    <xf numFmtId="0" fontId="31" fillId="0" borderId="76" xfId="8" applyFont="1" applyBorder="1" applyAlignment="1">
      <alignment horizontal="left" vertical="center" wrapText="1" indent="2"/>
    </xf>
    <xf numFmtId="0" fontId="31" fillId="0" borderId="68" xfId="8" applyFont="1" applyBorder="1" applyAlignment="1">
      <alignment horizontal="center" vertical="center" wrapText="1"/>
    </xf>
    <xf numFmtId="0" fontId="31" fillId="0" borderId="107" xfId="8" applyFont="1" applyBorder="1" applyAlignment="1">
      <alignment horizontal="center" vertical="center" wrapText="1"/>
    </xf>
    <xf numFmtId="0" fontId="31" fillId="0" borderId="108" xfId="8" applyFont="1" applyBorder="1" applyAlignment="1">
      <alignment horizontal="center" vertical="center" wrapText="1"/>
    </xf>
    <xf numFmtId="0" fontId="31" fillId="0" borderId="109" xfId="8" applyFont="1" applyBorder="1" applyAlignment="1">
      <alignment horizontal="center" vertical="center" wrapText="1"/>
    </xf>
    <xf numFmtId="0" fontId="37" fillId="0" borderId="102" xfId="8" applyFont="1" applyBorder="1" applyAlignment="1">
      <alignment horizontal="center" vertical="center" wrapText="1"/>
    </xf>
    <xf numFmtId="0" fontId="37" fillId="0" borderId="76" xfId="8" applyFont="1" applyBorder="1" applyAlignment="1">
      <alignment horizontal="center" vertical="center" wrapText="1"/>
    </xf>
    <xf numFmtId="0" fontId="37" fillId="0" borderId="95" xfId="8" applyFont="1" applyBorder="1" applyAlignment="1">
      <alignment horizontal="center" vertical="center" wrapText="1"/>
    </xf>
    <xf numFmtId="3" fontId="31" fillId="0" borderId="95" xfId="8" applyNumberFormat="1" applyFont="1" applyBorder="1" applyAlignment="1">
      <alignment horizontal="center" vertical="center" wrapText="1"/>
    </xf>
    <xf numFmtId="3" fontId="31" fillId="0" borderId="76" xfId="8" applyNumberFormat="1" applyFont="1" applyBorder="1" applyAlignment="1">
      <alignment horizontal="center" vertical="center" wrapText="1"/>
    </xf>
    <xf numFmtId="0" fontId="31" fillId="0" borderId="110" xfId="8" applyFont="1" applyBorder="1" applyAlignment="1">
      <alignment horizontal="center" vertical="center" wrapText="1"/>
    </xf>
    <xf numFmtId="0" fontId="31" fillId="15" borderId="102" xfId="8" applyFont="1" applyFill="1" applyBorder="1" applyAlignment="1">
      <alignment horizontal="center" vertical="center" wrapText="1"/>
    </xf>
    <xf numFmtId="0" fontId="31" fillId="15" borderId="96" xfId="8" applyFont="1" applyFill="1" applyBorder="1" applyAlignment="1">
      <alignment horizontal="center" vertical="center" wrapText="1"/>
    </xf>
    <xf numFmtId="0" fontId="1" fillId="0" borderId="35" xfId="8" applyBorder="1" applyAlignment="1">
      <alignment horizontal="center" vertical="center" wrapText="1"/>
    </xf>
    <xf numFmtId="0" fontId="1" fillId="0" borderId="34" xfId="8" applyBorder="1" applyAlignment="1">
      <alignment horizontal="center" vertical="center" wrapText="1"/>
    </xf>
    <xf numFmtId="0" fontId="31" fillId="0" borderId="95" xfId="8" applyFont="1" applyBorder="1" applyAlignment="1">
      <alignment horizontal="justify" vertical="center" wrapText="1"/>
    </xf>
    <xf numFmtId="0" fontId="31" fillId="0" borderId="76" xfId="8" applyFont="1" applyBorder="1" applyAlignment="1">
      <alignment horizontal="justify" vertical="center" wrapText="1"/>
    </xf>
    <xf numFmtId="0" fontId="35" fillId="0" borderId="95" xfId="8" applyFont="1" applyBorder="1" applyAlignment="1">
      <alignment horizontal="center" vertical="center" wrapText="1"/>
    </xf>
    <xf numFmtId="0" fontId="35" fillId="0" borderId="76" xfId="8" applyFont="1" applyBorder="1" applyAlignment="1">
      <alignment horizontal="center" vertical="center" wrapText="1"/>
    </xf>
    <xf numFmtId="0" fontId="18" fillId="0" borderId="95" xfId="8" applyFont="1" applyBorder="1" applyAlignment="1">
      <alignment horizontal="justify" vertical="center" wrapText="1"/>
    </xf>
    <xf numFmtId="0" fontId="18" fillId="0" borderId="76" xfId="8" applyFont="1" applyBorder="1" applyAlignment="1">
      <alignment horizontal="justify" vertical="center" wrapText="1"/>
    </xf>
    <xf numFmtId="0" fontId="14" fillId="0" borderId="41" xfId="8" applyFont="1" applyBorder="1" applyAlignment="1">
      <alignment horizontal="center" vertical="center"/>
    </xf>
    <xf numFmtId="0" fontId="14" fillId="0" borderId="35" xfId="8" applyFont="1" applyBorder="1" applyAlignment="1">
      <alignment horizontal="center" vertical="center"/>
    </xf>
    <xf numFmtId="0" fontId="14" fillId="0" borderId="34" xfId="8" applyFont="1" applyBorder="1" applyAlignment="1">
      <alignment horizontal="center" vertical="center"/>
    </xf>
    <xf numFmtId="0" fontId="42" fillId="0" borderId="115" xfId="8" applyFont="1" applyBorder="1" applyAlignment="1">
      <alignment horizontal="center" vertical="center"/>
    </xf>
    <xf numFmtId="0" fontId="42" fillId="0" borderId="116" xfId="8" applyFont="1" applyBorder="1" applyAlignment="1">
      <alignment horizontal="center" vertical="center"/>
    </xf>
    <xf numFmtId="0" fontId="42" fillId="0" borderId="25" xfId="8" applyFont="1" applyBorder="1" applyAlignment="1">
      <alignment horizontal="center" vertical="center"/>
    </xf>
    <xf numFmtId="0" fontId="20" fillId="7" borderId="0" xfId="0" applyFont="1" applyFill="1" applyAlignment="1">
      <alignment horizontal="center" vertical="center"/>
    </xf>
    <xf numFmtId="0" fontId="3" fillId="0" borderId="0" xfId="0" applyFont="1" applyFill="1" applyAlignment="1">
      <alignment horizontal="center" vertical="center"/>
    </xf>
    <xf numFmtId="0" fontId="13" fillId="10" borderId="41" xfId="0" applyFont="1" applyFill="1" applyBorder="1" applyAlignment="1">
      <alignment horizontal="center" vertical="center"/>
    </xf>
    <xf numFmtId="0" fontId="13" fillId="10" borderId="34" xfId="0" applyFont="1" applyFill="1" applyBorder="1" applyAlignment="1">
      <alignment horizontal="center" vertical="center"/>
    </xf>
    <xf numFmtId="0" fontId="11" fillId="7" borderId="0" xfId="1" applyFont="1" applyFill="1" applyAlignment="1">
      <alignment horizontal="center" vertical="center"/>
    </xf>
    <xf numFmtId="0" fontId="11" fillId="7" borderId="0" xfId="1" applyFont="1" applyFill="1" applyAlignment="1">
      <alignment horizontal="center" vertical="center" wrapText="1"/>
    </xf>
    <xf numFmtId="0" fontId="16" fillId="0" borderId="131" xfId="0" applyFont="1" applyBorder="1" applyAlignment="1">
      <alignment horizontal="center" vertical="center" wrapText="1"/>
    </xf>
    <xf numFmtId="0" fontId="16" fillId="0" borderId="132" xfId="0" applyFont="1" applyBorder="1" applyAlignment="1">
      <alignment horizontal="center" vertical="center" wrapText="1"/>
    </xf>
    <xf numFmtId="0" fontId="18" fillId="0" borderId="0" xfId="0" applyFont="1" applyAlignment="1">
      <alignment horizontal="left" vertical="center" wrapText="1"/>
    </xf>
    <xf numFmtId="0" fontId="16" fillId="0" borderId="129"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30" xfId="0" applyFont="1" applyBorder="1" applyAlignment="1">
      <alignment horizontal="center" vertical="center"/>
    </xf>
    <xf numFmtId="0" fontId="16" fillId="0" borderId="10" xfId="0" applyFont="1" applyBorder="1" applyAlignment="1">
      <alignment horizontal="center" vertical="center"/>
    </xf>
    <xf numFmtId="0" fontId="16" fillId="0" borderId="130" xfId="0" applyFont="1" applyBorder="1" applyAlignment="1">
      <alignment horizontal="center" vertical="center" wrapText="1"/>
    </xf>
    <xf numFmtId="0" fontId="16" fillId="0" borderId="10"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140" xfId="0" applyFont="1" applyFill="1" applyBorder="1" applyAlignment="1">
      <alignment horizontal="center" vertical="center"/>
    </xf>
    <xf numFmtId="0" fontId="13" fillId="2" borderId="65" xfId="0" applyFont="1" applyFill="1" applyBorder="1" applyAlignment="1">
      <alignment horizontal="center" vertical="center"/>
    </xf>
    <xf numFmtId="0" fontId="13" fillId="2" borderId="14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141" xfId="0" applyFont="1" applyFill="1" applyBorder="1" applyAlignment="1">
      <alignment horizontal="center" vertical="center" wrapText="1"/>
    </xf>
    <xf numFmtId="0" fontId="13" fillId="2" borderId="143" xfId="0" applyFont="1" applyFill="1" applyBorder="1" applyAlignment="1">
      <alignment horizontal="center" vertical="center" wrapText="1"/>
    </xf>
    <xf numFmtId="0" fontId="13" fillId="2" borderId="67" xfId="0" applyFont="1" applyFill="1" applyBorder="1" applyAlignment="1">
      <alignment horizontal="center" vertical="center" wrapText="1"/>
    </xf>
    <xf numFmtId="0" fontId="11" fillId="0" borderId="0" xfId="1" applyFont="1" applyFill="1" applyAlignment="1">
      <alignment horizontal="center" vertical="center" wrapText="1"/>
    </xf>
    <xf numFmtId="0" fontId="46" fillId="7" borderId="0" xfId="5" applyFont="1" applyFill="1" applyAlignment="1">
      <alignment horizontal="left" vertical="center" wrapText="1"/>
    </xf>
    <xf numFmtId="0" fontId="0" fillId="7" borderId="31" xfId="0" applyFill="1" applyBorder="1" applyAlignment="1">
      <alignment horizontal="left" vertical="center"/>
    </xf>
    <xf numFmtId="0" fontId="0" fillId="7" borderId="144" xfId="0" applyFill="1" applyBorder="1" applyAlignment="1">
      <alignment horizontal="left" vertical="center"/>
    </xf>
    <xf numFmtId="0" fontId="0" fillId="7" borderId="31" xfId="0" applyFill="1" applyBorder="1" applyAlignment="1">
      <alignment horizontal="center" vertical="center"/>
    </xf>
    <xf numFmtId="0" fontId="0" fillId="7" borderId="144" xfId="0" applyFill="1" applyBorder="1" applyAlignment="1">
      <alignment horizontal="center" vertical="center"/>
    </xf>
    <xf numFmtId="0" fontId="0" fillId="7" borderId="1" xfId="0" applyFill="1" applyBorder="1" applyAlignment="1">
      <alignment horizontal="center" vertical="center"/>
    </xf>
    <xf numFmtId="0" fontId="47" fillId="7" borderId="31" xfId="0" applyFont="1" applyFill="1" applyBorder="1" applyAlignment="1">
      <alignment horizontal="left" vertical="center" wrapText="1"/>
    </xf>
    <xf numFmtId="0" fontId="47" fillId="7" borderId="144" xfId="0" applyFont="1" applyFill="1" applyBorder="1" applyAlignment="1">
      <alignment horizontal="left" vertical="center" wrapText="1"/>
    </xf>
    <xf numFmtId="0" fontId="0" fillId="7" borderId="31" xfId="0" applyFill="1" applyBorder="1" applyAlignment="1">
      <alignment horizontal="left" vertical="center" wrapText="1"/>
    </xf>
    <xf numFmtId="0" fontId="0" fillId="7" borderId="144" xfId="0" applyFill="1" applyBorder="1" applyAlignment="1">
      <alignment horizontal="left" vertical="center" wrapText="1"/>
    </xf>
    <xf numFmtId="0" fontId="14" fillId="7" borderId="31" xfId="0" applyFont="1" applyFill="1" applyBorder="1" applyAlignment="1">
      <alignment horizontal="left" vertical="center"/>
    </xf>
    <xf numFmtId="0" fontId="14" fillId="7" borderId="144" xfId="0" applyFont="1" applyFill="1" applyBorder="1" applyAlignment="1">
      <alignment horizontal="left" vertical="center"/>
    </xf>
    <xf numFmtId="0" fontId="0" fillId="7" borderId="31" xfId="0" applyFill="1" applyBorder="1" applyAlignment="1">
      <alignment horizontal="left" vertical="center" wrapText="1" indent="1"/>
    </xf>
    <xf numFmtId="0" fontId="0" fillId="7" borderId="144" xfId="0" applyFill="1" applyBorder="1" applyAlignment="1">
      <alignment horizontal="left" vertical="center" wrapText="1" indent="1"/>
    </xf>
    <xf numFmtId="0" fontId="0" fillId="7" borderId="31" xfId="0" applyFill="1" applyBorder="1" applyAlignment="1">
      <alignment horizontal="left" vertical="center" indent="1"/>
    </xf>
    <xf numFmtId="0" fontId="0" fillId="7" borderId="144" xfId="0" applyFill="1" applyBorder="1" applyAlignment="1">
      <alignment horizontal="left" vertical="center" indent="1"/>
    </xf>
    <xf numFmtId="0" fontId="0" fillId="7" borderId="1" xfId="0" applyFill="1" applyBorder="1" applyAlignment="1">
      <alignment horizontal="left" vertical="center" wrapText="1"/>
    </xf>
    <xf numFmtId="0" fontId="11" fillId="0" borderId="0" xfId="0" applyFont="1" applyAlignment="1">
      <alignment horizontal="center"/>
    </xf>
    <xf numFmtId="0" fontId="0" fillId="0" borderId="142" xfId="0" applyFill="1" applyBorder="1" applyAlignment="1">
      <alignment horizontal="center"/>
    </xf>
    <xf numFmtId="0" fontId="0" fillId="0" borderId="145" xfId="0" applyFill="1" applyBorder="1" applyAlignment="1">
      <alignment horizontal="center"/>
    </xf>
    <xf numFmtId="0" fontId="30" fillId="0" borderId="17" xfId="0" applyFont="1" applyFill="1" applyBorder="1" applyAlignment="1">
      <alignment horizontal="left"/>
    </xf>
    <xf numFmtId="0" fontId="30" fillId="0" borderId="18" xfId="0" applyFont="1" applyFill="1" applyBorder="1" applyAlignment="1">
      <alignment horizontal="left"/>
    </xf>
    <xf numFmtId="0" fontId="30" fillId="0" borderId="65" xfId="0" applyFont="1" applyFill="1" applyBorder="1" applyAlignment="1">
      <alignment horizontal="left"/>
    </xf>
    <xf numFmtId="0" fontId="30" fillId="0" borderId="67" xfId="0" applyFont="1" applyFill="1" applyBorder="1" applyAlignment="1">
      <alignment horizontal="left"/>
    </xf>
    <xf numFmtId="0" fontId="38" fillId="0" borderId="65" xfId="0" applyFont="1" applyFill="1" applyBorder="1" applyAlignment="1">
      <alignment horizontal="left"/>
    </xf>
    <xf numFmtId="0" fontId="38" fillId="0" borderId="67" xfId="0" applyFont="1" applyFill="1" applyBorder="1" applyAlignment="1">
      <alignment horizontal="left"/>
    </xf>
    <xf numFmtId="0" fontId="30" fillId="0" borderId="65" xfId="0" applyFont="1" applyFill="1" applyBorder="1" applyAlignment="1">
      <alignment horizontal="left" wrapText="1"/>
    </xf>
    <xf numFmtId="0" fontId="30" fillId="0" borderId="67" xfId="0" applyFont="1" applyFill="1" applyBorder="1" applyAlignment="1">
      <alignment horizontal="left" wrapText="1"/>
    </xf>
    <xf numFmtId="0" fontId="10" fillId="0" borderId="0" xfId="1" applyFont="1" applyAlignment="1">
      <alignment horizontal="center" vertical="center" wrapText="1"/>
    </xf>
    <xf numFmtId="0" fontId="20" fillId="0" borderId="0" xfId="1" applyFont="1" applyAlignment="1">
      <alignment horizontal="center" vertical="center" wrapText="1"/>
    </xf>
    <xf numFmtId="166" fontId="14" fillId="4" borderId="8" xfId="0" applyNumberFormat="1" applyFont="1" applyFill="1" applyBorder="1" applyAlignment="1">
      <alignment horizontal="center" vertical="center"/>
    </xf>
    <xf numFmtId="166" fontId="14" fillId="4" borderId="10" xfId="0" applyNumberFormat="1" applyFont="1" applyFill="1" applyBorder="1" applyAlignment="1">
      <alignment horizontal="center" vertical="center"/>
    </xf>
    <xf numFmtId="0" fontId="14" fillId="4" borderId="3" xfId="0" applyFont="1" applyFill="1" applyBorder="1" applyAlignment="1">
      <alignment horizontal="center" vertical="center"/>
    </xf>
    <xf numFmtId="0" fontId="14" fillId="4" borderId="9"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1" xfId="0" applyFont="1" applyFill="1" applyBorder="1" applyAlignment="1">
      <alignment horizontal="center" vertical="center"/>
    </xf>
    <xf numFmtId="0" fontId="14" fillId="4" borderId="3"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50" fillId="0" borderId="0" xfId="0" applyFont="1" applyAlignment="1">
      <alignment horizontal="center"/>
    </xf>
    <xf numFmtId="0" fontId="0" fillId="0" borderId="0" xfId="0" applyAlignment="1">
      <alignment horizontal="center" vertical="center" wrapText="1"/>
    </xf>
  </cellXfs>
  <cellStyles count="9">
    <cellStyle name="Millares 2" xfId="3" xr:uid="{00000000-0005-0000-0000-000000000000}"/>
    <cellStyle name="Normal" xfId="0" builtinId="0"/>
    <cellStyle name="Normal 10" xfId="4" xr:uid="{00000000-0005-0000-0000-000002000000}"/>
    <cellStyle name="Normal 10 2" xfId="5" xr:uid="{00000000-0005-0000-0000-000003000000}"/>
    <cellStyle name="Normal 16" xfId="8" xr:uid="{00000000-0005-0000-0000-000004000000}"/>
    <cellStyle name="Normal 2" xfId="1" xr:uid="{00000000-0005-0000-0000-000005000000}"/>
    <cellStyle name="Normal 2 2" xfId="6" xr:uid="{00000000-0005-0000-0000-000006000000}"/>
    <cellStyle name="Normal 3" xfId="7" xr:uid="{00000000-0005-0000-0000-000007000000}"/>
    <cellStyle name="Normal 3 2" xfId="2" xr:uid="{00000000-0005-0000-0000-000008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externalLink" Target="externalLinks/externalLink19.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1.png@01D42D70.D7A970E0" TargetMode="External"/><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5" name="Cuadro de texto 67">
          <a:extLst>
            <a:ext uri="{FF2B5EF4-FFF2-40B4-BE49-F238E27FC236}">
              <a16:creationId xmlns:a16="http://schemas.microsoft.com/office/drawing/2014/main" id="{00000000-0008-0000-0000-000005000000}"/>
            </a:ext>
          </a:extLst>
        </xdr:cNvPr>
        <xdr:cNvSpPr txBox="1"/>
      </xdr:nvSpPr>
      <xdr:spPr>
        <a:xfrm>
          <a:off x="428625" y="743585"/>
          <a:ext cx="692150" cy="20764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0</xdr:colOff>
      <xdr:row>3</xdr:row>
      <xdr:rowOff>0</xdr:rowOff>
    </xdr:from>
    <xdr:to>
      <xdr:col>7</xdr:col>
      <xdr:colOff>0</xdr:colOff>
      <xdr:row>3</xdr:row>
      <xdr:rowOff>171031</xdr:rowOff>
    </xdr:to>
    <xdr:pic>
      <xdr:nvPicPr>
        <xdr:cNvPr id="4" name="1 Imagen" descr="EEB.jpg">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77575" y="600075"/>
          <a:ext cx="0" cy="971131"/>
        </a:xfrm>
        <a:prstGeom prst="rect">
          <a:avLst/>
        </a:prstGeom>
        <a:noFill/>
        <a:ln w="9525">
          <a:noFill/>
          <a:miter lim="800000"/>
          <a:headEnd/>
          <a:tailEnd/>
        </a:ln>
      </xdr:spPr>
    </xdr:pic>
    <xdr:clientData/>
  </xdr:twoCellAnchor>
  <xdr:twoCellAnchor>
    <xdr:from>
      <xdr:col>0</xdr:col>
      <xdr:colOff>428625</xdr:colOff>
      <xdr:row>2</xdr:row>
      <xdr:rowOff>635</xdr:rowOff>
    </xdr:from>
    <xdr:to>
      <xdr:col>1</xdr:col>
      <xdr:colOff>444500</xdr:colOff>
      <xdr:row>2</xdr:row>
      <xdr:rowOff>208280</xdr:rowOff>
    </xdr:to>
    <xdr:sp macro="" textlink="">
      <xdr:nvSpPr>
        <xdr:cNvPr id="5" name="Cuadro de texto 67">
          <a:extLst>
            <a:ext uri="{FF2B5EF4-FFF2-40B4-BE49-F238E27FC236}">
              <a16:creationId xmlns:a16="http://schemas.microsoft.com/office/drawing/2014/main" id="{00000000-0008-0000-0900-000005000000}"/>
            </a:ext>
          </a:extLst>
        </xdr:cNvPr>
        <xdr:cNvSpPr txBox="1"/>
      </xdr:nvSpPr>
      <xdr:spPr>
        <a:xfrm>
          <a:off x="428625" y="400685"/>
          <a:ext cx="482600" cy="1981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428625</xdr:colOff>
      <xdr:row>3</xdr:row>
      <xdr:rowOff>635</xdr:rowOff>
    </xdr:from>
    <xdr:to>
      <xdr:col>1</xdr:col>
      <xdr:colOff>444500</xdr:colOff>
      <xdr:row>3</xdr:row>
      <xdr:rowOff>208280</xdr:rowOff>
    </xdr:to>
    <xdr:sp macro="" textlink="">
      <xdr:nvSpPr>
        <xdr:cNvPr id="2" name="Cuadro de texto 67">
          <a:extLst>
            <a:ext uri="{FF2B5EF4-FFF2-40B4-BE49-F238E27FC236}">
              <a16:creationId xmlns:a16="http://schemas.microsoft.com/office/drawing/2014/main" id="{4156968C-8A03-4FF1-A26E-4ADEF51451C6}"/>
            </a:ext>
          </a:extLst>
        </xdr:cNvPr>
        <xdr:cNvSpPr txBox="1"/>
      </xdr:nvSpPr>
      <xdr:spPr>
        <a:xfrm>
          <a:off x="428625" y="943610"/>
          <a:ext cx="692150" cy="20764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1231583</xdr:colOff>
      <xdr:row>4</xdr:row>
      <xdr:rowOff>23654</xdr:rowOff>
    </xdr:to>
    <xdr:pic>
      <xdr:nvPicPr>
        <xdr:cNvPr id="2" name="Imagen 1" descr="cid:image001.png@01D42D70.D7A970E0">
          <a:extLst>
            <a:ext uri="{FF2B5EF4-FFF2-40B4-BE49-F238E27FC236}">
              <a16:creationId xmlns:a16="http://schemas.microsoft.com/office/drawing/2014/main" id="{8FCD6459-BBF4-4565-B92E-515DCDEDCD03}"/>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0" y="0"/>
          <a:ext cx="1993583" cy="81661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3" name="Cuadro de texto 67">
          <a:extLst>
            <a:ext uri="{FF2B5EF4-FFF2-40B4-BE49-F238E27FC236}">
              <a16:creationId xmlns:a16="http://schemas.microsoft.com/office/drawing/2014/main" id="{00000000-0008-0000-0100-000003000000}"/>
            </a:ext>
          </a:extLst>
        </xdr:cNvPr>
        <xdr:cNvSpPr txBox="1"/>
      </xdr:nvSpPr>
      <xdr:spPr>
        <a:xfrm>
          <a:off x="428625" y="734060"/>
          <a:ext cx="692150" cy="20764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6" name="Cuadro de texto 67">
          <a:extLst>
            <a:ext uri="{FF2B5EF4-FFF2-40B4-BE49-F238E27FC236}">
              <a16:creationId xmlns:a16="http://schemas.microsoft.com/office/drawing/2014/main" id="{00000000-0008-0000-0200-000006000000}"/>
            </a:ext>
          </a:extLst>
        </xdr:cNvPr>
        <xdr:cNvSpPr txBox="1"/>
      </xdr:nvSpPr>
      <xdr:spPr>
        <a:xfrm>
          <a:off x="428625" y="743585"/>
          <a:ext cx="692150" cy="20764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2" name="Cuadro de texto 67">
          <a:extLst>
            <a:ext uri="{FF2B5EF4-FFF2-40B4-BE49-F238E27FC236}">
              <a16:creationId xmlns:a16="http://schemas.microsoft.com/office/drawing/2014/main" id="{00000000-0008-0000-0300-000002000000}"/>
            </a:ext>
          </a:extLst>
        </xdr:cNvPr>
        <xdr:cNvSpPr txBox="1"/>
      </xdr:nvSpPr>
      <xdr:spPr>
        <a:xfrm>
          <a:off x="428625" y="400685"/>
          <a:ext cx="2863850" cy="1981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428625</xdr:colOff>
      <xdr:row>5</xdr:row>
      <xdr:rowOff>635</xdr:rowOff>
    </xdr:from>
    <xdr:to>
      <xdr:col>1</xdr:col>
      <xdr:colOff>444500</xdr:colOff>
      <xdr:row>5</xdr:row>
      <xdr:rowOff>208280</xdr:rowOff>
    </xdr:to>
    <xdr:sp macro="" textlink="">
      <xdr:nvSpPr>
        <xdr:cNvPr id="2" name="Cuadro de texto 67">
          <a:extLst>
            <a:ext uri="{FF2B5EF4-FFF2-40B4-BE49-F238E27FC236}">
              <a16:creationId xmlns:a16="http://schemas.microsoft.com/office/drawing/2014/main" id="{00000000-0008-0000-0400-000002000000}"/>
            </a:ext>
          </a:extLst>
        </xdr:cNvPr>
        <xdr:cNvSpPr txBox="1"/>
      </xdr:nvSpPr>
      <xdr:spPr>
        <a:xfrm>
          <a:off x="428625" y="743585"/>
          <a:ext cx="692150" cy="20764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4" name="Cuadro de texto 67">
          <a:extLst>
            <a:ext uri="{FF2B5EF4-FFF2-40B4-BE49-F238E27FC236}">
              <a16:creationId xmlns:a16="http://schemas.microsoft.com/office/drawing/2014/main" id="{00000000-0008-0000-0500-000004000000}"/>
            </a:ext>
          </a:extLst>
        </xdr:cNvPr>
        <xdr:cNvSpPr txBox="1"/>
      </xdr:nvSpPr>
      <xdr:spPr>
        <a:xfrm>
          <a:off x="428625" y="743585"/>
          <a:ext cx="692150" cy="20764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4" name="Cuadro de texto 67">
          <a:extLst>
            <a:ext uri="{FF2B5EF4-FFF2-40B4-BE49-F238E27FC236}">
              <a16:creationId xmlns:a16="http://schemas.microsoft.com/office/drawing/2014/main" id="{00000000-0008-0000-0600-000004000000}"/>
            </a:ext>
          </a:extLst>
        </xdr:cNvPr>
        <xdr:cNvSpPr txBox="1"/>
      </xdr:nvSpPr>
      <xdr:spPr>
        <a:xfrm>
          <a:off x="428625" y="581660"/>
          <a:ext cx="1073150" cy="1981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3</xdr:row>
      <xdr:rowOff>0</xdr:rowOff>
    </xdr:from>
    <xdr:to>
      <xdr:col>7</xdr:col>
      <xdr:colOff>0</xdr:colOff>
      <xdr:row>6</xdr:row>
      <xdr:rowOff>171031</xdr:rowOff>
    </xdr:to>
    <xdr:pic>
      <xdr:nvPicPr>
        <xdr:cNvPr id="2" name="1 Imagen" descr="EEB.jpg">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963025" y="53915"/>
          <a:ext cx="0" cy="2193566"/>
        </a:xfrm>
        <a:prstGeom prst="rect">
          <a:avLst/>
        </a:prstGeom>
        <a:noFill/>
        <a:ln w="9525">
          <a:noFill/>
          <a:miter lim="800000"/>
          <a:headEnd/>
          <a:tailEnd/>
        </a:ln>
      </xdr:spPr>
    </xdr:pic>
    <xdr:clientData/>
  </xdr:twoCellAnchor>
  <xdr:twoCellAnchor>
    <xdr:from>
      <xdr:col>0</xdr:col>
      <xdr:colOff>428625</xdr:colOff>
      <xdr:row>2</xdr:row>
      <xdr:rowOff>635</xdr:rowOff>
    </xdr:from>
    <xdr:to>
      <xdr:col>1</xdr:col>
      <xdr:colOff>444500</xdr:colOff>
      <xdr:row>2</xdr:row>
      <xdr:rowOff>208280</xdr:rowOff>
    </xdr:to>
    <xdr:sp macro="" textlink="">
      <xdr:nvSpPr>
        <xdr:cNvPr id="6" name="Cuadro de texto 67">
          <a:extLst>
            <a:ext uri="{FF2B5EF4-FFF2-40B4-BE49-F238E27FC236}">
              <a16:creationId xmlns:a16="http://schemas.microsoft.com/office/drawing/2014/main" id="{00000000-0008-0000-0700-000006000000}"/>
            </a:ext>
          </a:extLst>
        </xdr:cNvPr>
        <xdr:cNvSpPr txBox="1"/>
      </xdr:nvSpPr>
      <xdr:spPr>
        <a:xfrm>
          <a:off x="428625" y="400685"/>
          <a:ext cx="2987675" cy="1981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428625</xdr:colOff>
      <xdr:row>2</xdr:row>
      <xdr:rowOff>635</xdr:rowOff>
    </xdr:from>
    <xdr:to>
      <xdr:col>1</xdr:col>
      <xdr:colOff>444500</xdr:colOff>
      <xdr:row>2</xdr:row>
      <xdr:rowOff>208280</xdr:rowOff>
    </xdr:to>
    <xdr:sp macro="" textlink="">
      <xdr:nvSpPr>
        <xdr:cNvPr id="6" name="Cuadro de texto 67">
          <a:extLst>
            <a:ext uri="{FF2B5EF4-FFF2-40B4-BE49-F238E27FC236}">
              <a16:creationId xmlns:a16="http://schemas.microsoft.com/office/drawing/2014/main" id="{00000000-0008-0000-0800-000006000000}"/>
            </a:ext>
          </a:extLst>
        </xdr:cNvPr>
        <xdr:cNvSpPr txBox="1"/>
      </xdr:nvSpPr>
      <xdr:spPr>
        <a:xfrm>
          <a:off x="428625" y="400685"/>
          <a:ext cx="2987675" cy="198120"/>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endParaRPr lang="es-GT" sz="1100">
            <a:effectLst/>
            <a:latin typeface="Arial" panose="020B0604020202020204" pitchFamily="34" charset="0"/>
            <a:ea typeface="Calibri" panose="020F050202020403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Documents%20and%20Settings\parias\Datos%20de%20programa\Microsoft\Excel\CANTIDADES%20COTARUS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DMUNOZ/Documents/DIANA%20MU&#209;OZ/TDR%20RIO%20DULCE%20PCA%20&#8211;%20TRECSA%20&#8211;%20002%20&#8211;%202018/PUBLICADO%20PAGINA%20TRECSA/ANEXOS/ANEXO%203-Formularios%20EPC%20Subterraneo%20R&#237;o%20Dulce/ANEXO%203-Formularios%20EPC%20Subterraneo%20R&#237;o%20Dulc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JDIAZ/AppData/Local/Microsoft/Windows/Temporary%20Internet%20Files/Content.Outlook/7YBNBVQQ/ANEXO%203-Formularios%20EPC%20Subterraneo%20R&#237;o%20Dulce.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001\proyectos\681%20ALSTOM%20SE%20Araguaney%20115%20kV\Calculos\CANTIDADES\30-ARA-I&amp;D-0029-FC-R1%20Cantidades%20de%20obra%20civil%20COMPLET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Users\ocleves\Documents\30-ARA-I&amp;D-0029-FC-R0%20Cantidades%20de%20obra%20civil.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Soacha\Desarenadores\Observaciones%20interventoria\Presupuesto_PMA_Desarenadores_V.4%20MO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d001\proyectos\603%20EEB%20Predisenos%20SE%20Nueva%20Esperanza\Calculos\AREVA%20-%20CODENSA\Cantidades%20SE%20Trujillo%20Norte%20opcion%202-R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C-6\Maicao\Proyectos%202003\Maicao\T&#233;cnico\SewCAD\Cuenca5E\Area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d037\usr\USR\Oferta%20Areva%20ampliaci&#243;n%205\ADENDOS%20AREVA\PROYECTO%20SUR\SE%20QUENCORO\Cantidades%20SE%20Quencoro-R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1.%20PROYECTOS%20TRECSA\2.1%20ANILLO%20PACIFICO%20SUR\SUMINISTROS%20APS\PCC%20Construccion%20Variante%20Pantaleon%20-%20Siquinala\FORMULARIOS%20DE%20PRECIOS%20VARIANTE%20LAV%20(03.08.17).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lejo\aquadatos\PROYECTOS%202005\061-META%20III\TECNICO\05%20GRANADA\ALCANTARILLADO\tablas\Sanitario%20Granada%20Proyectado%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royectos\proyectos\603%20EEB%20Predisenos%20SE%20Nueva%20Esperanza\Calculos\Cantidades%20SE%20Trujillo%20Norte%20opcion%202-R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603%20EEB%20Predisenos%20SE%20Nueva%20Esperanza\Calculos\AREVA%20-%20CODENSA\Cantidades%20SE%20Trujillo%20Norte%20opcion%202-R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proyectos\603%20EEB%20Predisenos%20SE%20Nueva%20Esperanza\Calculos\AREVA%20-%20CODENSA\Torca%20Cantidad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Users\uuu\Documents\09-11-16\SE\Documents%20and%20Settings\crendon.HMV\Local%20Settings\Temporary%20Internet%20Files\OLK3\85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proyectos\603%20EEB%20Predisenos%20SE%20Nueva%20Esperanza\Calculos\AREVA%20-%20CODENSA\Cantidades%20SE%20Trujillo%20Norte%20opcion%202-R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001\proyectos\681%20ALSTOM%20SE%20Araguaney%20115%20kV\Calculos\CANTIDADES\30-ARA-I&amp;D-0029-FC%20Rev%20fina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d037\usr\Documents%20and%20Settings\yceballos\Mis%20documentos\proyectos%20Ingedisa\Ofertas\Proyecto%20Sur\1%20Cantidades%20SE%20Quencoro-R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DMUNOZ/Documents/DIANA%20MU&#209;OZ/SUBESTACION%20CHANTLA/Info%20Gustavo/TDR/H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Obras preliminares"/>
      <sheetName val="Estructuras Concreto"/>
      <sheetName val="B"/>
      <sheetName val="Banco de Capacitores"/>
      <sheetName val="Foso Hierro"/>
      <sheetName val="Caseta Hierro"/>
      <sheetName val="Equipos 400kV Hierro"/>
      <sheetName val="Porticos 400kV(1) Hierro"/>
      <sheetName val="Porticos 60kV (2) Hierro"/>
      <sheetName val="Trafo Hierro"/>
      <sheetName val="Carrilera Trafo Hierro"/>
      <sheetName val="Caja de tiro Hierro"/>
      <sheetName val="Canaletas y Tapas Hierro"/>
      <sheetName val="COL C1"/>
      <sheetName val="COL C2"/>
      <sheetName val="COL C3"/>
      <sheetName val="COL C4"/>
      <sheetName val="COL C5"/>
      <sheetName val=" EXTENSION COL C-4"/>
      <sheetName val="VIG V1"/>
      <sheetName val="VIG V2"/>
      <sheetName val="VIG V3"/>
      <sheetName val="VIG V4"/>
      <sheetName val="VIG V5"/>
      <sheetName val="VIG V6"/>
      <sheetName val="VIG V7"/>
      <sheetName val="LM-Soportes equipos 220kV"/>
      <sheetName val="LM-Soportes equipos 60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1 Demandas"/>
      <sheetName val="Form 2 Aclaraciones y des"/>
      <sheetName val="Form 3 Listas restrictivas"/>
      <sheetName val="Form 4 Experiencia Esp"/>
      <sheetName val="Form 5 Subcontratistas"/>
      <sheetName val="Form 6 Oferta Tecnica 1"/>
      <sheetName val="Form 7 Doc Propuesta Tecnica"/>
      <sheetName val="Form 8 Oferta tecnica 2"/>
      <sheetName val="Form 9 Personal propuesto"/>
      <sheetName val="Form 10 Equipo Construc"/>
      <sheetName val="Form 11 Plan Calidad Oferente"/>
      <sheetName val="Form 12 HSQ Oferente"/>
      <sheetName val="Form 13 PGA Oferente"/>
      <sheetName val="Form 14 Gral oferta Ec"/>
      <sheetName val="Form 15.1 Resumen Oferta Ec Sin"/>
      <sheetName val="Form 15.1.1 APU´s Sin Anticipo"/>
      <sheetName val="Form 15.2 Resumen Oferta Ec Con"/>
      <sheetName val="Form 15.2.2 APU´s Con Anticipo"/>
      <sheetName val="Form 16. Stand-By"/>
      <sheetName val="Form 17 Indicadores fin"/>
      <sheetName val="Form 3 Lista Cant"/>
      <sheetName val="Form 18 -Cronograma y plazo gar"/>
      <sheetName val="Form 19 Anex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1 Demandas"/>
      <sheetName val="Form 2 Aclaraciones y des"/>
      <sheetName val="Form 3 Listas restrictivas"/>
      <sheetName val="Form 4 Experiencia Esp"/>
      <sheetName val="Form 5 Subcontratistas"/>
      <sheetName val="Form 6 Oferta Tecnica 1"/>
      <sheetName val="Form 7 Doc Propuesta Tecnica"/>
      <sheetName val="Form 8 Oferta tecnica 2"/>
      <sheetName val="Form 9 Personal propuesto"/>
      <sheetName val="Form 10 Equipo Construc"/>
      <sheetName val="Form 11 Plan Calidad Oferente"/>
      <sheetName val="Form 12 HSQ Oferente"/>
      <sheetName val="Form 13 PGA Oferente"/>
      <sheetName val="Form 14 Gral oferta Ec"/>
      <sheetName val="Form 15.1 Resumen Oferta Ec Sin"/>
      <sheetName val="Form 15.1.1 APU´s Sin Anticipo"/>
      <sheetName val="Form 15.2 Resumen Oferta Ec Con"/>
      <sheetName val="Form 15.2.2 APU´s Con Anticipo"/>
      <sheetName val="Form 16. Stand-By"/>
      <sheetName val="Form 17 Indicadores fin"/>
      <sheetName val="Form 3 Lista Cant"/>
      <sheetName val="Form 18 -Cronograma y plazo gar"/>
      <sheetName val="Form 19 Anex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preliminares"/>
      <sheetName val="Cantidades Totales"/>
      <sheetName val="Estructuras Concreto"/>
      <sheetName val="CIMEN PORT RESUMEN"/>
      <sheetName val="CIMEN PORT CONCRETO"/>
      <sheetName val="CIMENTA PORTICO Hierro "/>
      <sheetName val="Equipos 115kV Resumen"/>
      <sheetName val="Equipos 115kV Concreto"/>
      <sheetName val="Equipos 115kV Hierro"/>
      <sheetName val="Cárcamo Resumen"/>
      <sheetName val="Cárcamo Concreto"/>
      <sheetName val="Cárcamo Hierro"/>
      <sheetName val="Cajas de Tiro Resumen"/>
      <sheetName val="Cajas de Tiro Concreto"/>
      <sheetName val="Cajas de Tiro Hierro"/>
      <sheetName val="M.CORTAFUEGO RESUMEN"/>
      <sheetName val="MURO CORTAFUEGO"/>
      <sheetName val="M. CORTAFUEGO concreto"/>
      <sheetName val="Carrilera concreto"/>
      <sheetName val="Carrilera Hierro"/>
      <sheetName val="Carrilera Resumen"/>
      <sheetName val="Cerramiento Concreto"/>
      <sheetName val="Cerramiento Hierro"/>
      <sheetName val="Cerramiento Resumen"/>
      <sheetName val="Vías y circulación interna"/>
      <sheetName val="Hierro Cuneta y Bordillo"/>
      <sheetName val="TRAFO HIERROS"/>
      <sheetName val="TRAFO CONCRETO"/>
      <sheetName val="FOSO CONCRETO"/>
      <sheetName val="FOSO HIERROS"/>
      <sheetName val="ARQUITEC CONTROL"/>
      <sheetName val="CONCRETO control"/>
      <sheetName val="DESP CONTROL"/>
      <sheetName val="ARQUITEC VARIAD"/>
      <sheetName val="CONCRETO Var"/>
      <sheetName val="DESP VAR"/>
      <sheetName val="B"/>
      <sheetName val="Inst. eléctricas ext."/>
      <sheetName val="Malla de Puesta a Tierra"/>
      <sheetName val="Inst.Eléct.Inter.Ed.Control"/>
      <sheetName val="Inst.Eléct.Inter.Var. velocidad"/>
      <sheetName val="Hidrosanitarios"/>
      <sheetName val="Concreto Hidrosanitarios"/>
      <sheetName val="Hierro Hidrosanitarios"/>
      <sheetName val="Drenajes y Filtros"/>
      <sheetName val="Hierro Drenajes y Filtros-Eder"/>
      <sheetName val="Concreto Drenajes y Filtros"/>
      <sheetName val="Hierro Drenajes y Filtros"/>
      <sheetName val="AIRE ACONDICIONADO"/>
      <sheetName val="Box Culvert Resumen"/>
      <sheetName val="Concreto Box Culvert"/>
      <sheetName val="Hierro Box Culver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preliminares"/>
      <sheetName val="Cantidades Totales"/>
      <sheetName val="Estructuras Concreto"/>
      <sheetName val="CIMEN PORT RESUMEN"/>
      <sheetName val="CIMEN PORT CONCRETO"/>
      <sheetName val="CIMENTA PORTICO Hierro "/>
      <sheetName val="Equipos 115kV Resumen"/>
      <sheetName val="Equipos 115kV Concreto"/>
      <sheetName val="Equipos 115kV Hierro"/>
      <sheetName val="Cárcamo Resumen"/>
      <sheetName val="Cárcamo Concreto"/>
      <sheetName val="Cárcamo Hierro"/>
      <sheetName val="Cajas de Tiro Resumen"/>
      <sheetName val="Cajas de Tiro Concreto"/>
      <sheetName val="Cajas de Tiro Hierro"/>
      <sheetName val="M.CORTAFUEGO RESUMEN"/>
      <sheetName val="MURO CORTAFUEGO"/>
      <sheetName val="M. CORTAFUEGO concreto"/>
      <sheetName val="Carrilera concreto"/>
      <sheetName val="Carrilera Hierro"/>
      <sheetName val="Carrilera Resumen"/>
      <sheetName val="Cerramiento Concreto"/>
      <sheetName val="Cerramiento Hierro"/>
      <sheetName val="Cerramiento Resumen"/>
      <sheetName val="Vías y circulación interna"/>
      <sheetName val="TRAFO HIERROS"/>
      <sheetName val="TRAFO CONCRETO"/>
      <sheetName val="FOSO CONCRETO"/>
      <sheetName val="FOSO HIERROS"/>
      <sheetName val="ARQUITEC CONTROL"/>
      <sheetName val="CONCRETO control"/>
      <sheetName val="DESP CONTROL"/>
      <sheetName val="ARQUITEC VARIAD"/>
      <sheetName val="CONCRETO Var"/>
      <sheetName val="DESP VAR"/>
      <sheetName val="B"/>
      <sheetName val="Inst. eléctricas ext."/>
      <sheetName val="Malla de Puesta a Tierra"/>
      <sheetName val="Inst.Eléct.Inter.Ed.Control"/>
      <sheetName val="Inst.Eléct.Inter.Var. velocidad"/>
      <sheetName val="Hidrosanitarios"/>
      <sheetName val="Concreto Hidrosanitarios"/>
      <sheetName val="Hierro Hidrosanitarios"/>
      <sheetName val="Drenajes y Filtros"/>
      <sheetName val="Concreto Drenajes y Filtros"/>
      <sheetName val="Hierro Drenajes y Filtros"/>
      <sheetName val="AIRE ACONDICION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aciones"/>
      <sheetName val="Parámetros"/>
      <sheetName val="Precios_Edesa"/>
      <sheetName val="Areas"/>
      <sheetName val="Caudales"/>
      <sheetName val="DATOS"/>
      <sheetName val="Cálc_Cant"/>
      <sheetName val="Proyecto 1"/>
      <sheetName val="RESUMEN_CANT"/>
      <sheetName val="Format"/>
      <sheetName val="Calc Cant"/>
      <sheetName val="PRESUPUESTO"/>
      <sheetName val="APUS NUEVOS"/>
      <sheetName val="ADMON_APU"/>
      <sheetName val="POLIZA"/>
      <sheetName val="Desarenador 1"/>
      <sheetName val="Desarenador 2"/>
      <sheetName val="Desarenador 3"/>
      <sheetName val="Desarenador 4"/>
      <sheetName val="cuadrillas"/>
      <sheetName val="Resumen"/>
      <sheetName val="Cronograma Desarenado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refreshError="1">
        <row r="3">
          <cell r="C3">
            <v>0.38300000000000001</v>
          </cell>
        </row>
        <row r="4">
          <cell r="C4">
            <v>0.4</v>
          </cell>
        </row>
        <row r="5">
          <cell r="C5">
            <v>0.15</v>
          </cell>
        </row>
        <row r="9">
          <cell r="C9">
            <v>175.28474320241691</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Obras preliminares"/>
      <sheetName val="Estructuras Concreto"/>
      <sheetName val="B"/>
      <sheetName val="Equipos 34.5kV Hierro"/>
      <sheetName val="Equipos 138kV Hierro"/>
      <sheetName val="Porticos 138kV Hierro"/>
      <sheetName val="Porticos 34.5kV Hierro"/>
      <sheetName val="Trafo Hierro"/>
      <sheetName val="Carrilera Hierro"/>
      <sheetName val="Trafo Zig-Zag Hierro"/>
      <sheetName val="Caja de tiro Hierro"/>
      <sheetName val="Canaletas y Tapas Hierro"/>
      <sheetName val="COL C1"/>
      <sheetName val="COL C2"/>
      <sheetName val="COL C3"/>
      <sheetName val="VIG V1"/>
      <sheetName val="VIG V2"/>
      <sheetName val="VIG V3"/>
      <sheetName val="VIG V4"/>
      <sheetName val="LM-Soportes equipos 138kV"/>
      <sheetName val="LM-Soportes equipos 34.5kV"/>
      <sheetName val="LM-Soportes equipos 60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57">
          <cell r="B457" t="str">
            <v>CLIENTE :</v>
          </cell>
          <cell r="F457" t="str">
            <v>AREVA</v>
          </cell>
        </row>
        <row r="458">
          <cell r="B458" t="str">
            <v>OBRA:</v>
          </cell>
          <cell r="F458" t="str">
            <v>SUBESTACIÓN QUENCORO - PÓRTICOS 138 kV</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VARIANTE"/>
      <sheetName val="VOLUMENES"/>
      <sheetName val="MONTAJE"/>
      <sheetName val="APS"/>
      <sheetName val="PESOS MONTAJE"/>
      <sheetName val="Hoja1"/>
      <sheetName val="PLATEAS"/>
      <sheetName val="BASEDATOS"/>
      <sheetName val="BASEPILAS"/>
    </sheetNames>
    <sheetDataSet>
      <sheetData sheetId="0"/>
      <sheetData sheetId="1">
        <row r="4">
          <cell r="A4" t="str">
            <v>14A</v>
          </cell>
        </row>
      </sheetData>
      <sheetData sheetId="2">
        <row r="8">
          <cell r="V8">
            <v>238.72991872472002</v>
          </cell>
        </row>
      </sheetData>
      <sheetData sheetId="3"/>
      <sheetData sheetId="4"/>
      <sheetData sheetId="5"/>
      <sheetData sheetId="6"/>
      <sheetData sheetId="7"/>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nitario Granada Proyectado V2"/>
      <sheetName val="Pará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Obras preliminares"/>
      <sheetName val="Estructuras Concreto"/>
      <sheetName val="B"/>
      <sheetName val="Equipos 115kV Hierro"/>
      <sheetName val="Foso Hierro"/>
      <sheetName val="Caseta Hierro"/>
      <sheetName val="Equipos 220kV Hierro"/>
      <sheetName val="Porticos 220kV Hierro"/>
      <sheetName val="Porticos 60kV Hierro"/>
      <sheetName val="Trafo Hierro"/>
      <sheetName val="Carrilera Trafo Hierro"/>
      <sheetName val="Caja de tiro Hierro"/>
      <sheetName val="Canaletas y Tapas Hierro"/>
      <sheetName val="COL C1"/>
      <sheetName val="COL C2"/>
      <sheetName val="COL C3"/>
      <sheetName val="COL C4"/>
      <sheetName val="COL C5"/>
      <sheetName val=" EXTENSION COL C-4"/>
      <sheetName val="VIG V1"/>
      <sheetName val="VIG V2"/>
      <sheetName val="VIG V3"/>
      <sheetName val="VIG V4"/>
      <sheetName val="VIG V5"/>
      <sheetName val="VIG V6"/>
      <sheetName val="VIG V7"/>
      <sheetName val="LM-Soportes equipos 220kV"/>
      <sheetName val="LM-Soportes equipos 60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preliminares"/>
      <sheetName val="PORTADA"/>
      <sheetName val="Cantidades Totales"/>
      <sheetName val="Cerramiento Resumen"/>
      <sheetName val="Cerramiento Despiece"/>
      <sheetName val="Resumen Tanque"/>
      <sheetName val="Despiece Tanque"/>
      <sheetName val="Resumen BB"/>
      <sheetName val="dESPIECE BB"/>
      <sheetName val="cant 800"/>
      <sheetName val="799"/>
      <sheetName val="Puesta a Tierra"/>
      <sheetName val="DESPIECE pt"/>
      <sheetName val="dESPIECE CONTROL801"/>
      <sheetName val="RESUMEN CONTROL801"/>
      <sheetName val="DESPIECE VAR. 802"/>
      <sheetName val="RESUMEN 802"/>
      <sheetName val="Despiece 770A"/>
      <sheetName val="Despiece 770B"/>
      <sheetName val="despiece 770C"/>
      <sheetName val="770 Resumen"/>
      <sheetName val="Despiece 755"/>
      <sheetName val="Resumen 755"/>
      <sheetName val="803-2"/>
      <sheetName val="803"/>
      <sheetName val="804"/>
      <sheetName val="804-2"/>
    </sheetNames>
    <sheetDataSet>
      <sheetData sheetId="0">
        <row r="2">
          <cell r="D2">
            <v>56</v>
          </cell>
        </row>
        <row r="3">
          <cell r="D3">
            <v>33.6</v>
          </cell>
        </row>
        <row r="4">
          <cell r="D4">
            <v>0.3</v>
          </cell>
        </row>
        <row r="6">
          <cell r="D6">
            <v>3429</v>
          </cell>
        </row>
        <row r="8">
          <cell r="D8">
            <v>0.2</v>
          </cell>
        </row>
        <row r="10">
          <cell r="D10">
            <v>3429</v>
          </cell>
        </row>
        <row r="12">
          <cell r="D12">
            <v>0.1</v>
          </cell>
        </row>
        <row r="14">
          <cell r="D14">
            <v>3.5</v>
          </cell>
        </row>
        <row r="15">
          <cell r="D15">
            <v>1</v>
          </cell>
        </row>
        <row r="16">
          <cell r="D16">
            <v>0.1</v>
          </cell>
        </row>
        <row r="17">
          <cell r="D17">
            <v>0.1</v>
          </cell>
        </row>
        <row r="18">
          <cell r="D18">
            <v>0.2</v>
          </cell>
        </row>
        <row r="19">
          <cell r="D19">
            <v>0.25</v>
          </cell>
        </row>
        <row r="21">
          <cell r="D21">
            <v>7.4999999999999997E-2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B"/>
      <sheetName val="Caja de tiro Hierro"/>
      <sheetName val="Canaletas y Tapas Hierro"/>
      <sheetName val="Equipos 34.5kV Hierro"/>
      <sheetName val="Equipos 138kV Hierro"/>
      <sheetName val="Trafo Hierro"/>
      <sheetName val="Carrilera Hierro"/>
      <sheetName val="Trafo Zig-Zag Hierro"/>
      <sheetName val="COL C1"/>
      <sheetName val="COL C2"/>
      <sheetName val="COL C3"/>
      <sheetName val="VIG V1"/>
      <sheetName val="VIG V2"/>
      <sheetName val="VIG V3"/>
      <sheetName val="VIG V4"/>
      <sheetName val="LM-Soportes equipos 138kV"/>
      <sheetName val="LM-Soportes equipos 34.5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10 Plan Calidad Oferente"/>
      <sheetName val="Form 11 HS Oferente"/>
      <sheetName val="Form 12 PGA Oferente"/>
      <sheetName val="Form 3 Lista Cant"/>
      <sheetName val="Form 19 Anexos"/>
    </sheetNames>
    <sheetDataSet>
      <sheetData sheetId="0" refreshError="1"/>
      <sheetData sheetId="1"/>
      <sheetData sheetId="2" refreshError="1"/>
      <sheetData sheetId="3"/>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F33"/>
  <sheetViews>
    <sheetView view="pageBreakPreview" zoomScaleNormal="70" zoomScaleSheetLayoutView="100" workbookViewId="0">
      <selection activeCell="J11" sqref="J11"/>
    </sheetView>
  </sheetViews>
  <sheetFormatPr baseColWidth="10" defaultRowHeight="15" x14ac:dyDescent="0.25"/>
  <cols>
    <col min="1" max="1" width="10.140625" style="22" customWidth="1"/>
    <col min="2" max="2" width="43.5703125" style="22" customWidth="1"/>
    <col min="3" max="3" width="9.140625" style="22" bestFit="1" customWidth="1"/>
    <col min="4" max="4" width="11.85546875" style="22" bestFit="1" customWidth="1"/>
    <col min="5" max="5" width="17.28515625" style="22" customWidth="1"/>
    <col min="6" max="6" width="21.140625" style="22" customWidth="1"/>
    <col min="7" max="16384" width="11.42578125" style="22"/>
  </cols>
  <sheetData>
    <row r="1" spans="1:6" ht="15.75" x14ac:dyDescent="0.25">
      <c r="A1" s="383" t="s">
        <v>650</v>
      </c>
      <c r="B1" s="383"/>
      <c r="C1" s="383"/>
      <c r="D1" s="383"/>
      <c r="E1" s="383"/>
      <c r="F1" s="383"/>
    </row>
    <row r="2" spans="1:6" ht="42" customHeight="1" x14ac:dyDescent="0.25">
      <c r="A2" s="383" t="s">
        <v>110</v>
      </c>
      <c r="B2" s="383"/>
      <c r="C2" s="383"/>
      <c r="D2" s="383"/>
      <c r="E2" s="383"/>
      <c r="F2" s="383"/>
    </row>
    <row r="3" spans="1:6" ht="42" customHeight="1" x14ac:dyDescent="0.25">
      <c r="A3" s="391" t="s">
        <v>129</v>
      </c>
      <c r="B3" s="391"/>
      <c r="C3" s="391"/>
      <c r="D3" s="391"/>
      <c r="E3" s="391"/>
      <c r="F3" s="391"/>
    </row>
    <row r="4" spans="1:6" ht="20.25" x14ac:dyDescent="0.25">
      <c r="A4" s="23"/>
      <c r="B4" s="23"/>
      <c r="C4" s="23"/>
      <c r="D4" s="23"/>
      <c r="E4" s="24"/>
      <c r="F4" s="24"/>
    </row>
    <row r="5" spans="1:6" ht="15.75" x14ac:dyDescent="0.25">
      <c r="A5" s="384"/>
      <c r="B5" s="384"/>
      <c r="C5" s="384"/>
      <c r="D5" s="384"/>
      <c r="E5" s="384"/>
      <c r="F5" s="384"/>
    </row>
    <row r="6" spans="1:6" ht="15.75" x14ac:dyDescent="0.25">
      <c r="A6" s="25"/>
      <c r="B6" s="26"/>
      <c r="C6" s="26"/>
      <c r="D6" s="26"/>
      <c r="E6" s="23"/>
      <c r="F6" s="23"/>
    </row>
    <row r="7" spans="1:6" ht="18" x14ac:dyDescent="0.25">
      <c r="A7" s="27" t="s">
        <v>2</v>
      </c>
      <c r="B7" s="28"/>
      <c r="C7" s="29"/>
      <c r="D7" s="30"/>
      <c r="E7" s="30"/>
      <c r="F7" s="23"/>
    </row>
    <row r="8" spans="1:6" ht="18" x14ac:dyDescent="0.25">
      <c r="A8" s="27"/>
      <c r="B8" s="30"/>
      <c r="C8" s="30"/>
      <c r="D8" s="29"/>
      <c r="E8" s="29"/>
      <c r="F8" s="23"/>
    </row>
    <row r="10" spans="1:6" ht="15.75" thickBot="1" x14ac:dyDescent="0.3"/>
    <row r="11" spans="1:6" x14ac:dyDescent="0.25">
      <c r="A11" s="385" t="s">
        <v>32</v>
      </c>
      <c r="B11" s="386"/>
      <c r="C11" s="386"/>
      <c r="D11" s="386"/>
      <c r="E11" s="386"/>
      <c r="F11" s="387"/>
    </row>
    <row r="12" spans="1:6" ht="15.75" thickBot="1" x14ac:dyDescent="0.3">
      <c r="A12" s="388"/>
      <c r="B12" s="389"/>
      <c r="C12" s="389"/>
      <c r="D12" s="389"/>
      <c r="E12" s="389"/>
      <c r="F12" s="390"/>
    </row>
    <row r="13" spans="1:6" x14ac:dyDescent="0.25">
      <c r="A13" s="52"/>
      <c r="B13" s="53"/>
      <c r="C13" s="53"/>
      <c r="D13" s="53"/>
      <c r="E13" s="53"/>
      <c r="F13" s="54"/>
    </row>
    <row r="14" spans="1:6" x14ac:dyDescent="0.25">
      <c r="A14" s="55"/>
      <c r="B14" s="56"/>
      <c r="C14" s="56"/>
      <c r="D14" s="56"/>
      <c r="E14" s="56"/>
      <c r="F14" s="57"/>
    </row>
    <row r="15" spans="1:6" x14ac:dyDescent="0.25">
      <c r="A15" s="55"/>
      <c r="B15" s="56"/>
      <c r="C15" s="56"/>
      <c r="D15" s="56"/>
      <c r="E15" s="56"/>
      <c r="F15" s="57"/>
    </row>
    <row r="16" spans="1:6" x14ac:dyDescent="0.25">
      <c r="A16" s="55"/>
      <c r="B16" s="56"/>
      <c r="C16" s="56"/>
      <c r="D16" s="56"/>
      <c r="E16" s="56"/>
      <c r="F16" s="57"/>
    </row>
    <row r="17" spans="1:6" x14ac:dyDescent="0.25">
      <c r="A17" s="55"/>
      <c r="B17" s="56"/>
      <c r="C17" s="56"/>
      <c r="D17" s="56"/>
      <c r="E17" s="56"/>
      <c r="F17" s="57"/>
    </row>
    <row r="18" spans="1:6" x14ac:dyDescent="0.25">
      <c r="A18" s="55"/>
      <c r="B18" s="56"/>
      <c r="C18" s="56"/>
      <c r="D18" s="56"/>
      <c r="E18" s="56"/>
      <c r="F18" s="57"/>
    </row>
    <row r="19" spans="1:6" x14ac:dyDescent="0.25">
      <c r="A19" s="55"/>
      <c r="B19" s="56"/>
      <c r="C19" s="56"/>
      <c r="D19" s="56"/>
      <c r="E19" s="56"/>
      <c r="F19" s="57"/>
    </row>
    <row r="20" spans="1:6" x14ac:dyDescent="0.25">
      <c r="A20" s="55"/>
      <c r="B20" s="56"/>
      <c r="C20" s="56"/>
      <c r="D20" s="56"/>
      <c r="E20" s="56"/>
      <c r="F20" s="57"/>
    </row>
    <row r="21" spans="1:6" x14ac:dyDescent="0.25">
      <c r="A21" s="55"/>
      <c r="B21" s="56"/>
      <c r="C21" s="56"/>
      <c r="D21" s="56"/>
      <c r="E21" s="56"/>
      <c r="F21" s="57"/>
    </row>
    <row r="22" spans="1:6" x14ac:dyDescent="0.25">
      <c r="A22" s="55"/>
      <c r="B22" s="56"/>
      <c r="C22" s="56"/>
      <c r="D22" s="56"/>
      <c r="E22" s="56"/>
      <c r="F22" s="57"/>
    </row>
    <row r="23" spans="1:6" x14ac:dyDescent="0.25">
      <c r="A23" s="55"/>
      <c r="B23" s="56"/>
      <c r="C23" s="56"/>
      <c r="D23" s="56"/>
      <c r="E23" s="56"/>
      <c r="F23" s="57"/>
    </row>
    <row r="24" spans="1:6" x14ac:dyDescent="0.25">
      <c r="A24" s="55"/>
      <c r="B24" s="56"/>
      <c r="C24" s="56"/>
      <c r="D24" s="56"/>
      <c r="E24" s="56"/>
      <c r="F24" s="57"/>
    </row>
    <row r="25" spans="1:6" x14ac:dyDescent="0.25">
      <c r="A25" s="55"/>
      <c r="B25" s="56"/>
      <c r="C25" s="56"/>
      <c r="D25" s="56"/>
      <c r="E25" s="56"/>
      <c r="F25" s="57"/>
    </row>
    <row r="26" spans="1:6" x14ac:dyDescent="0.25">
      <c r="A26" s="55"/>
      <c r="B26" s="56"/>
      <c r="C26" s="56"/>
      <c r="D26" s="56"/>
      <c r="E26" s="56"/>
      <c r="F26" s="57"/>
    </row>
    <row r="27" spans="1:6" x14ac:dyDescent="0.25">
      <c r="A27" s="55"/>
      <c r="B27" s="56"/>
      <c r="C27" s="56"/>
      <c r="D27" s="56"/>
      <c r="E27" s="56"/>
      <c r="F27" s="57"/>
    </row>
    <row r="28" spans="1:6" ht="15.75" thickBot="1" x14ac:dyDescent="0.3">
      <c r="A28" s="58"/>
      <c r="B28" s="59"/>
      <c r="C28" s="59"/>
      <c r="D28" s="59"/>
      <c r="E28" s="59"/>
      <c r="F28" s="60"/>
    </row>
    <row r="29" spans="1:6" x14ac:dyDescent="0.25">
      <c r="A29" s="51"/>
      <c r="B29" s="51"/>
      <c r="C29" s="51"/>
      <c r="D29" s="51"/>
      <c r="E29" s="51"/>
      <c r="F29" s="51"/>
    </row>
    <row r="30" spans="1:6" x14ac:dyDescent="0.25">
      <c r="A30" s="61" t="s">
        <v>33</v>
      </c>
    </row>
    <row r="31" spans="1:6" x14ac:dyDescent="0.25">
      <c r="A31" s="22" t="s">
        <v>34</v>
      </c>
    </row>
    <row r="32" spans="1:6" x14ac:dyDescent="0.25">
      <c r="E32" s="31"/>
      <c r="F32" s="32"/>
    </row>
    <row r="33" spans="5:5" ht="18" x14ac:dyDescent="0.25">
      <c r="E33" s="33" t="s">
        <v>1</v>
      </c>
    </row>
  </sheetData>
  <mergeCells count="5">
    <mergeCell ref="A1:F1"/>
    <mergeCell ref="A5:F5"/>
    <mergeCell ref="A11:F12"/>
    <mergeCell ref="A2:F2"/>
    <mergeCell ref="A3:F3"/>
  </mergeCells>
  <pageMargins left="0.7" right="0.7" top="0.75" bottom="0.75" header="0.3" footer="0.3"/>
  <pageSetup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2"/>
  <sheetViews>
    <sheetView view="pageBreakPreview" zoomScale="60" zoomScaleNormal="70" workbookViewId="0">
      <selection activeCell="A3" sqref="A3:F3"/>
    </sheetView>
  </sheetViews>
  <sheetFormatPr baseColWidth="10" defaultRowHeight="15" x14ac:dyDescent="0.25"/>
  <cols>
    <col min="1" max="1" width="10.140625" style="22" customWidth="1"/>
    <col min="2" max="2" width="43.5703125" style="22" customWidth="1"/>
    <col min="3" max="3" width="9.140625" style="22" bestFit="1" customWidth="1"/>
    <col min="4" max="4" width="11.85546875" style="22" bestFit="1" customWidth="1"/>
    <col min="5" max="5" width="17.28515625" style="22" customWidth="1"/>
    <col min="6" max="6" width="21.140625" style="22" customWidth="1"/>
    <col min="7" max="16384" width="11.42578125" style="22"/>
  </cols>
  <sheetData>
    <row r="1" spans="1:8" ht="42.75" customHeight="1" x14ac:dyDescent="0.25">
      <c r="A1" s="383" t="s">
        <v>650</v>
      </c>
      <c r="B1" s="383"/>
      <c r="C1" s="383"/>
      <c r="D1" s="383"/>
      <c r="E1" s="383"/>
      <c r="F1" s="383"/>
      <c r="G1" s="194"/>
      <c r="H1" s="194"/>
    </row>
    <row r="2" spans="1:8" ht="31.5" customHeight="1" x14ac:dyDescent="0.25">
      <c r="A2" s="383" t="s">
        <v>110</v>
      </c>
      <c r="B2" s="383"/>
      <c r="C2" s="383"/>
      <c r="D2" s="383"/>
      <c r="E2" s="383"/>
      <c r="F2" s="383"/>
      <c r="G2" s="194"/>
      <c r="H2" s="194"/>
    </row>
    <row r="3" spans="1:8" ht="42" customHeight="1" x14ac:dyDescent="0.25">
      <c r="A3" s="417" t="s">
        <v>493</v>
      </c>
      <c r="B3" s="417"/>
      <c r="C3" s="417"/>
      <c r="D3" s="417"/>
      <c r="E3" s="417"/>
      <c r="F3" s="417"/>
    </row>
    <row r="4" spans="1:8" ht="15.75" x14ac:dyDescent="0.25">
      <c r="A4" s="392"/>
      <c r="B4" s="392"/>
      <c r="C4" s="392"/>
      <c r="D4" s="392"/>
      <c r="E4" s="392"/>
      <c r="F4" s="392"/>
    </row>
    <row r="5" spans="1:8" ht="15.75" x14ac:dyDescent="0.25">
      <c r="A5" s="25"/>
      <c r="B5" s="26"/>
      <c r="C5" s="26"/>
      <c r="D5" s="26"/>
      <c r="E5" s="23"/>
      <c r="F5" s="23"/>
    </row>
    <row r="6" spans="1:8" ht="18" x14ac:dyDescent="0.25">
      <c r="A6" s="27" t="s">
        <v>2</v>
      </c>
      <c r="B6" s="28"/>
      <c r="C6" s="29"/>
      <c r="D6" s="30"/>
      <c r="E6" s="30"/>
      <c r="F6" s="23"/>
    </row>
    <row r="7" spans="1:8" ht="18" x14ac:dyDescent="0.25">
      <c r="A7" s="27"/>
      <c r="B7" s="30"/>
      <c r="C7" s="30"/>
      <c r="D7" s="29"/>
      <c r="E7" s="29"/>
      <c r="F7" s="23"/>
    </row>
    <row r="9" spans="1:8" ht="15.75" thickBot="1" x14ac:dyDescent="0.3"/>
    <row r="10" spans="1:8" x14ac:dyDescent="0.25">
      <c r="A10" s="395" t="s">
        <v>32</v>
      </c>
      <c r="B10" s="396"/>
      <c r="C10" s="396"/>
      <c r="D10" s="396"/>
      <c r="E10" s="396"/>
      <c r="F10" s="397"/>
    </row>
    <row r="11" spans="1:8" ht="15.75" thickBot="1" x14ac:dyDescent="0.3">
      <c r="A11" s="448"/>
      <c r="B11" s="449"/>
      <c r="C11" s="449"/>
      <c r="D11" s="449"/>
      <c r="E11" s="449"/>
      <c r="F11" s="450"/>
    </row>
    <row r="12" spans="1:8" x14ac:dyDescent="0.25">
      <c r="A12" s="52"/>
      <c r="B12" s="53"/>
      <c r="C12" s="53"/>
      <c r="D12" s="53"/>
      <c r="E12" s="53"/>
      <c r="F12" s="54"/>
    </row>
    <row r="13" spans="1:8" x14ac:dyDescent="0.25">
      <c r="A13" s="55"/>
      <c r="B13" s="56"/>
      <c r="C13" s="56"/>
      <c r="D13" s="56"/>
      <c r="E13" s="56"/>
      <c r="F13" s="57"/>
    </row>
    <row r="14" spans="1:8" x14ac:dyDescent="0.25">
      <c r="A14" s="55"/>
      <c r="B14" s="56"/>
      <c r="C14" s="56"/>
      <c r="D14" s="56"/>
      <c r="E14" s="56"/>
      <c r="F14" s="57"/>
    </row>
    <row r="15" spans="1:8" x14ac:dyDescent="0.25">
      <c r="A15" s="55"/>
      <c r="B15" s="56"/>
      <c r="C15" s="56"/>
      <c r="D15" s="56"/>
      <c r="E15" s="56"/>
      <c r="F15" s="57"/>
    </row>
    <row r="16" spans="1:8" x14ac:dyDescent="0.25">
      <c r="A16" s="55"/>
      <c r="B16" s="56"/>
      <c r="C16" s="56"/>
      <c r="D16" s="56"/>
      <c r="E16" s="56"/>
      <c r="F16" s="57"/>
    </row>
    <row r="17" spans="1:6" x14ac:dyDescent="0.25">
      <c r="A17" s="55"/>
      <c r="B17" s="56"/>
      <c r="C17" s="56"/>
      <c r="D17" s="56"/>
      <c r="E17" s="56"/>
      <c r="F17" s="57"/>
    </row>
    <row r="18" spans="1:6" x14ac:dyDescent="0.25">
      <c r="A18" s="55"/>
      <c r="B18" s="56"/>
      <c r="C18" s="56"/>
      <c r="D18" s="56"/>
      <c r="E18" s="56"/>
      <c r="F18" s="57"/>
    </row>
    <row r="19" spans="1:6" x14ac:dyDescent="0.25">
      <c r="A19" s="55"/>
      <c r="B19" s="56"/>
      <c r="C19" s="56"/>
      <c r="D19" s="56"/>
      <c r="E19" s="56"/>
      <c r="F19" s="57"/>
    </row>
    <row r="20" spans="1:6" x14ac:dyDescent="0.25">
      <c r="A20" s="55"/>
      <c r="B20" s="56"/>
      <c r="C20" s="56"/>
      <c r="D20" s="56"/>
      <c r="E20" s="56"/>
      <c r="F20" s="57"/>
    </row>
    <row r="21" spans="1:6" x14ac:dyDescent="0.25">
      <c r="A21" s="55"/>
      <c r="B21" s="56"/>
      <c r="C21" s="56"/>
      <c r="D21" s="56"/>
      <c r="E21" s="56"/>
      <c r="F21" s="57"/>
    </row>
    <row r="22" spans="1:6" x14ac:dyDescent="0.25">
      <c r="A22" s="55"/>
      <c r="B22" s="56"/>
      <c r="C22" s="56"/>
      <c r="D22" s="56"/>
      <c r="E22" s="56"/>
      <c r="F22" s="57"/>
    </row>
    <row r="23" spans="1:6" x14ac:dyDescent="0.25">
      <c r="A23" s="55"/>
      <c r="B23" s="56"/>
      <c r="C23" s="56"/>
      <c r="D23" s="56"/>
      <c r="E23" s="56"/>
      <c r="F23" s="57"/>
    </row>
    <row r="24" spans="1:6" x14ac:dyDescent="0.25">
      <c r="A24" s="55"/>
      <c r="B24" s="56"/>
      <c r="C24" s="56"/>
      <c r="D24" s="56"/>
      <c r="E24" s="56"/>
      <c r="F24" s="57"/>
    </row>
    <row r="25" spans="1:6" x14ac:dyDescent="0.25">
      <c r="A25" s="55"/>
      <c r="B25" s="56"/>
      <c r="C25" s="56"/>
      <c r="D25" s="56"/>
      <c r="E25" s="56"/>
      <c r="F25" s="57"/>
    </row>
    <row r="26" spans="1:6" x14ac:dyDescent="0.25">
      <c r="A26" s="55"/>
      <c r="B26" s="56"/>
      <c r="C26" s="56"/>
      <c r="D26" s="56"/>
      <c r="E26" s="56"/>
      <c r="F26" s="57"/>
    </row>
    <row r="27" spans="1:6" ht="15.75" thickBot="1" x14ac:dyDescent="0.3">
      <c r="A27" s="58"/>
      <c r="B27" s="59"/>
      <c r="C27" s="59"/>
      <c r="D27" s="59"/>
      <c r="E27" s="59"/>
      <c r="F27" s="60"/>
    </row>
    <row r="28" spans="1:6" x14ac:dyDescent="0.25">
      <c r="A28" s="51"/>
      <c r="B28" s="51"/>
      <c r="C28" s="51"/>
      <c r="D28" s="51"/>
      <c r="E28" s="51"/>
      <c r="F28" s="51"/>
    </row>
    <row r="29" spans="1:6" x14ac:dyDescent="0.25">
      <c r="A29" s="61" t="s">
        <v>33</v>
      </c>
    </row>
    <row r="30" spans="1:6" x14ac:dyDescent="0.25">
      <c r="A30" s="22" t="s">
        <v>34</v>
      </c>
    </row>
    <row r="31" spans="1:6" x14ac:dyDescent="0.25">
      <c r="E31" s="31"/>
      <c r="F31" s="32"/>
    </row>
    <row r="32" spans="1:6" ht="18" x14ac:dyDescent="0.25">
      <c r="E32" s="33" t="s">
        <v>1</v>
      </c>
    </row>
  </sheetData>
  <mergeCells count="5">
    <mergeCell ref="A1:F1"/>
    <mergeCell ref="A4:F4"/>
    <mergeCell ref="A10:F11"/>
    <mergeCell ref="A3:F3"/>
    <mergeCell ref="A2:F2"/>
  </mergeCells>
  <pageMargins left="0.7" right="0.7" top="0.75" bottom="0.75" header="0.3" footer="0.3"/>
  <pageSetup scale="6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457"/>
  <sheetViews>
    <sheetView view="pageBreakPreview" zoomScale="85" zoomScaleNormal="70" zoomScaleSheetLayoutView="85" workbookViewId="0">
      <selection activeCell="I18" sqref="I18"/>
    </sheetView>
  </sheetViews>
  <sheetFormatPr baseColWidth="10" defaultRowHeight="15" x14ac:dyDescent="0.25"/>
  <cols>
    <col min="1" max="1" width="5.140625" customWidth="1"/>
    <col min="2" max="2" width="9.140625" customWidth="1"/>
    <col min="3" max="3" width="70.85546875" customWidth="1"/>
    <col min="4" max="4" width="11.140625" style="70" customWidth="1"/>
    <col min="5" max="5" width="16.5703125" style="70" bestFit="1" customWidth="1"/>
    <col min="6" max="6" width="17.28515625" bestFit="1" customWidth="1"/>
    <col min="7" max="7" width="13.42578125" customWidth="1"/>
    <col min="8" max="8" width="14.7109375" customWidth="1"/>
  </cols>
  <sheetData>
    <row r="1" spans="1:10" ht="15.75" customHeight="1" x14ac:dyDescent="0.25">
      <c r="A1" s="451" t="s">
        <v>650</v>
      </c>
      <c r="B1" s="451"/>
      <c r="C1" s="451"/>
      <c r="D1" s="451"/>
      <c r="E1" s="451"/>
      <c r="F1" s="451"/>
      <c r="G1" s="451"/>
      <c r="H1" s="451"/>
    </row>
    <row r="2" spans="1:10" ht="30" customHeight="1" x14ac:dyDescent="0.25">
      <c r="A2" s="452" t="s">
        <v>131</v>
      </c>
      <c r="B2" s="453"/>
      <c r="C2" s="453"/>
      <c r="D2" s="453"/>
      <c r="E2" s="453"/>
      <c r="F2" s="453"/>
      <c r="G2" s="453"/>
      <c r="H2" s="453"/>
    </row>
    <row r="3" spans="1:10" ht="15.75" x14ac:dyDescent="0.25">
      <c r="A3" s="229"/>
      <c r="B3" s="229"/>
      <c r="C3" s="229"/>
    </row>
    <row r="4" spans="1:10" ht="15.75" x14ac:dyDescent="0.25">
      <c r="B4" s="454" t="s">
        <v>132</v>
      </c>
      <c r="C4" s="454"/>
      <c r="D4" s="454"/>
      <c r="E4" s="454"/>
      <c r="F4" s="454"/>
      <c r="G4" s="454"/>
      <c r="H4" s="454"/>
      <c r="I4" s="230"/>
      <c r="J4" s="230"/>
    </row>
    <row r="5" spans="1:10" ht="15.75" x14ac:dyDescent="0.25">
      <c r="B5" s="455"/>
      <c r="C5" s="455"/>
      <c r="D5" s="455"/>
      <c r="E5" s="455"/>
      <c r="F5" s="455"/>
      <c r="G5" s="455"/>
      <c r="H5" s="455"/>
      <c r="I5" s="455"/>
      <c r="J5" s="455"/>
    </row>
    <row r="6" spans="1:10" x14ac:dyDescent="0.25">
      <c r="B6" s="231"/>
      <c r="D6"/>
      <c r="E6"/>
      <c r="F6" s="70"/>
      <c r="G6" s="70"/>
    </row>
    <row r="7" spans="1:10" ht="18" x14ac:dyDescent="0.25">
      <c r="B7" s="232"/>
      <c r="C7" s="1" t="s">
        <v>74</v>
      </c>
      <c r="D7" s="6"/>
      <c r="E7" s="1" t="s">
        <v>75</v>
      </c>
      <c r="F7" s="233"/>
      <c r="H7" s="234"/>
      <c r="I7" s="232"/>
      <c r="J7" s="232"/>
    </row>
    <row r="8" spans="1:10" x14ac:dyDescent="0.25">
      <c r="D8"/>
      <c r="E8"/>
      <c r="F8" s="70"/>
      <c r="G8" s="70"/>
    </row>
    <row r="9" spans="1:10" ht="15.75" thickBot="1" x14ac:dyDescent="0.3"/>
    <row r="10" spans="1:10" ht="15.75" thickBot="1" x14ac:dyDescent="0.3">
      <c r="B10" s="456" t="s">
        <v>133</v>
      </c>
      <c r="C10" s="457"/>
      <c r="D10" s="457"/>
      <c r="E10" s="457"/>
      <c r="F10" s="457"/>
      <c r="G10" s="458"/>
    </row>
    <row r="11" spans="1:10" ht="16.5" thickTop="1" thickBot="1" x14ac:dyDescent="0.3">
      <c r="B11" s="235" t="s">
        <v>112</v>
      </c>
      <c r="C11" s="236" t="s">
        <v>77</v>
      </c>
      <c r="D11" s="236" t="s">
        <v>134</v>
      </c>
      <c r="E11" s="236" t="s">
        <v>11</v>
      </c>
      <c r="F11" s="236" t="s">
        <v>135</v>
      </c>
      <c r="G11" s="236" t="s">
        <v>136</v>
      </c>
    </row>
    <row r="12" spans="1:10" x14ac:dyDescent="0.25">
      <c r="B12" s="459">
        <v>1</v>
      </c>
      <c r="C12" s="237" t="s">
        <v>137</v>
      </c>
      <c r="D12" s="459"/>
      <c r="E12" s="459"/>
      <c r="F12" s="459"/>
      <c r="G12" s="459"/>
    </row>
    <row r="13" spans="1:10" ht="15.75" thickBot="1" x14ac:dyDescent="0.3">
      <c r="B13" s="460"/>
      <c r="C13" s="238" t="s">
        <v>138</v>
      </c>
      <c r="D13" s="461"/>
      <c r="E13" s="460"/>
      <c r="F13" s="460"/>
      <c r="G13" s="460"/>
    </row>
    <row r="14" spans="1:10" x14ac:dyDescent="0.25">
      <c r="B14" s="459">
        <v>2</v>
      </c>
      <c r="C14" s="239" t="s">
        <v>139</v>
      </c>
      <c r="D14" s="462"/>
      <c r="E14" s="464"/>
      <c r="F14" s="459"/>
      <c r="G14" s="459"/>
    </row>
    <row r="15" spans="1:10" ht="15.75" thickBot="1" x14ac:dyDescent="0.3">
      <c r="B15" s="460"/>
      <c r="C15" s="240" t="s">
        <v>140</v>
      </c>
      <c r="D15" s="463"/>
      <c r="E15" s="465"/>
      <c r="F15" s="460"/>
      <c r="G15" s="460"/>
    </row>
    <row r="16" spans="1:10" x14ac:dyDescent="0.25">
      <c r="B16" s="459">
        <v>3</v>
      </c>
      <c r="C16" s="241" t="s">
        <v>141</v>
      </c>
      <c r="D16" s="462"/>
      <c r="E16" s="464"/>
      <c r="F16" s="459"/>
      <c r="G16" s="459"/>
    </row>
    <row r="17" spans="2:7" ht="15.75" thickBot="1" x14ac:dyDescent="0.3">
      <c r="B17" s="466"/>
      <c r="C17" s="242" t="s">
        <v>142</v>
      </c>
      <c r="D17" s="463"/>
      <c r="E17" s="465"/>
      <c r="F17" s="460"/>
      <c r="G17" s="460"/>
    </row>
    <row r="18" spans="2:7" x14ac:dyDescent="0.25">
      <c r="B18" s="466"/>
      <c r="C18" s="243" t="s">
        <v>143</v>
      </c>
      <c r="D18" s="467"/>
      <c r="E18" s="459"/>
      <c r="F18" s="459"/>
      <c r="G18" s="459"/>
    </row>
    <row r="19" spans="2:7" ht="15.75" thickBot="1" x14ac:dyDescent="0.3">
      <c r="B19" s="466"/>
      <c r="C19" s="244" t="s">
        <v>144</v>
      </c>
      <c r="D19" s="460"/>
      <c r="E19" s="460"/>
      <c r="F19" s="460"/>
      <c r="G19" s="460"/>
    </row>
    <row r="20" spans="2:7" x14ac:dyDescent="0.25">
      <c r="B20" s="466"/>
      <c r="C20" s="237" t="s">
        <v>145</v>
      </c>
      <c r="D20" s="459"/>
      <c r="E20" s="459"/>
      <c r="F20" s="459"/>
      <c r="G20" s="459"/>
    </row>
    <row r="21" spans="2:7" ht="15.75" thickBot="1" x14ac:dyDescent="0.3">
      <c r="B21" s="460"/>
      <c r="C21" s="245" t="s">
        <v>146</v>
      </c>
      <c r="D21" s="460"/>
      <c r="E21" s="460"/>
      <c r="F21" s="460"/>
      <c r="G21" s="460"/>
    </row>
    <row r="22" spans="2:7" x14ac:dyDescent="0.25">
      <c r="B22" s="459">
        <v>4</v>
      </c>
      <c r="C22" s="237" t="s">
        <v>147</v>
      </c>
      <c r="D22" s="459"/>
      <c r="E22" s="459"/>
      <c r="F22" s="459" t="s">
        <v>148</v>
      </c>
      <c r="G22" s="459"/>
    </row>
    <row r="23" spans="2:7" ht="15.75" thickBot="1" x14ac:dyDescent="0.3">
      <c r="B23" s="460"/>
      <c r="C23" s="245" t="s">
        <v>149</v>
      </c>
      <c r="D23" s="460"/>
      <c r="E23" s="460"/>
      <c r="F23" s="460"/>
      <c r="G23" s="460"/>
    </row>
    <row r="24" spans="2:7" x14ac:dyDescent="0.25">
      <c r="B24" s="459">
        <v>5</v>
      </c>
      <c r="C24" s="237" t="s">
        <v>150</v>
      </c>
      <c r="D24" s="459"/>
      <c r="E24" s="459"/>
      <c r="F24" s="246" t="s">
        <v>151</v>
      </c>
      <c r="G24" s="459"/>
    </row>
    <row r="25" spans="2:7" ht="15.75" thickBot="1" x14ac:dyDescent="0.3">
      <c r="B25" s="460"/>
      <c r="C25" s="245" t="s">
        <v>152</v>
      </c>
      <c r="D25" s="460"/>
      <c r="E25" s="460"/>
      <c r="F25" s="247" t="s">
        <v>153</v>
      </c>
      <c r="G25" s="460"/>
    </row>
    <row r="26" spans="2:7" x14ac:dyDescent="0.25">
      <c r="B26" s="459">
        <v>6</v>
      </c>
      <c r="C26" s="237" t="s">
        <v>154</v>
      </c>
      <c r="D26" s="459"/>
      <c r="E26" s="459"/>
      <c r="F26" s="459" t="s">
        <v>155</v>
      </c>
      <c r="G26" s="459"/>
    </row>
    <row r="27" spans="2:7" ht="15.75" thickBot="1" x14ac:dyDescent="0.3">
      <c r="B27" s="460"/>
      <c r="C27" s="245" t="s">
        <v>156</v>
      </c>
      <c r="D27" s="460"/>
      <c r="E27" s="460"/>
      <c r="F27" s="460"/>
      <c r="G27" s="460"/>
    </row>
    <row r="28" spans="2:7" x14ac:dyDescent="0.25">
      <c r="B28" s="459">
        <v>7</v>
      </c>
      <c r="C28" s="237" t="s">
        <v>157</v>
      </c>
      <c r="D28" s="459" t="s">
        <v>158</v>
      </c>
      <c r="E28" s="459" t="s">
        <v>159</v>
      </c>
      <c r="F28" s="468">
        <v>2200</v>
      </c>
      <c r="G28" s="459"/>
    </row>
    <row r="29" spans="2:7" ht="15.75" thickBot="1" x14ac:dyDescent="0.3">
      <c r="B29" s="460"/>
      <c r="C29" s="245" t="s">
        <v>160</v>
      </c>
      <c r="D29" s="460"/>
      <c r="E29" s="460"/>
      <c r="F29" s="469"/>
      <c r="G29" s="460"/>
    </row>
    <row r="30" spans="2:7" x14ac:dyDescent="0.25">
      <c r="B30" s="459">
        <v>8</v>
      </c>
      <c r="C30" s="237" t="s">
        <v>161</v>
      </c>
      <c r="D30" s="459" t="s">
        <v>162</v>
      </c>
      <c r="E30" s="459"/>
      <c r="F30" s="459">
        <v>3</v>
      </c>
      <c r="G30" s="459"/>
    </row>
    <row r="31" spans="2:7" ht="15.75" thickBot="1" x14ac:dyDescent="0.3">
      <c r="B31" s="460"/>
      <c r="C31" s="245" t="s">
        <v>163</v>
      </c>
      <c r="D31" s="460"/>
      <c r="E31" s="460"/>
      <c r="F31" s="460"/>
      <c r="G31" s="460"/>
    </row>
    <row r="32" spans="2:7" x14ac:dyDescent="0.25">
      <c r="B32" s="459">
        <v>9</v>
      </c>
      <c r="C32" s="237" t="s">
        <v>164</v>
      </c>
      <c r="D32" s="459" t="s">
        <v>165</v>
      </c>
      <c r="E32" s="459"/>
      <c r="F32" s="459">
        <v>1</v>
      </c>
      <c r="G32" s="459"/>
    </row>
    <row r="33" spans="2:7" ht="15.75" thickBot="1" x14ac:dyDescent="0.3">
      <c r="B33" s="460"/>
      <c r="C33" s="245" t="s">
        <v>166</v>
      </c>
      <c r="D33" s="460"/>
      <c r="E33" s="460"/>
      <c r="F33" s="460"/>
      <c r="G33" s="460"/>
    </row>
    <row r="34" spans="2:7" x14ac:dyDescent="0.25">
      <c r="B34" s="459">
        <v>10</v>
      </c>
      <c r="C34" s="237" t="s">
        <v>167</v>
      </c>
      <c r="D34" s="459"/>
      <c r="E34" s="459"/>
      <c r="F34" s="246" t="s">
        <v>168</v>
      </c>
      <c r="G34" s="459"/>
    </row>
    <row r="35" spans="2:7" ht="15.75" thickBot="1" x14ac:dyDescent="0.3">
      <c r="B35" s="460"/>
      <c r="C35" s="238" t="s">
        <v>169</v>
      </c>
      <c r="D35" s="460"/>
      <c r="E35" s="460"/>
      <c r="F35" s="247" t="s">
        <v>170</v>
      </c>
      <c r="G35" s="460"/>
    </row>
    <row r="36" spans="2:7" x14ac:dyDescent="0.25">
      <c r="B36" s="459">
        <v>11</v>
      </c>
      <c r="C36" s="237" t="s">
        <v>171</v>
      </c>
      <c r="D36" s="459" t="s">
        <v>172</v>
      </c>
      <c r="E36" s="459" t="s">
        <v>173</v>
      </c>
      <c r="F36" s="459">
        <v>60</v>
      </c>
      <c r="G36" s="459"/>
    </row>
    <row r="37" spans="2:7" ht="15.75" thickBot="1" x14ac:dyDescent="0.3">
      <c r="B37" s="460"/>
      <c r="C37" s="245" t="s">
        <v>174</v>
      </c>
      <c r="D37" s="460"/>
      <c r="E37" s="460"/>
      <c r="F37" s="460"/>
      <c r="G37" s="460"/>
    </row>
    <row r="38" spans="2:7" ht="15.75" thickBot="1" x14ac:dyDescent="0.3">
      <c r="B38" s="459">
        <v>12</v>
      </c>
      <c r="C38" s="237" t="s">
        <v>175</v>
      </c>
      <c r="D38" s="459" t="s">
        <v>176</v>
      </c>
      <c r="E38" s="459" t="s">
        <v>177</v>
      </c>
      <c r="F38" s="248">
        <v>245</v>
      </c>
      <c r="G38" s="248"/>
    </row>
    <row r="39" spans="2:7" ht="15.75" thickBot="1" x14ac:dyDescent="0.3">
      <c r="B39" s="460"/>
      <c r="C39" s="245" t="s">
        <v>178</v>
      </c>
      <c r="D39" s="460"/>
      <c r="E39" s="460"/>
      <c r="F39" s="248" t="s">
        <v>179</v>
      </c>
      <c r="G39" s="248"/>
    </row>
    <row r="40" spans="2:7" ht="22.5" x14ac:dyDescent="0.25">
      <c r="B40" s="459">
        <v>13</v>
      </c>
      <c r="C40" s="237" t="s">
        <v>180</v>
      </c>
      <c r="D40" s="459" t="s">
        <v>181</v>
      </c>
      <c r="E40" s="459" t="s">
        <v>177</v>
      </c>
      <c r="F40" s="467">
        <v>460</v>
      </c>
      <c r="G40" s="467"/>
    </row>
    <row r="41" spans="2:7" ht="15.75" thickBot="1" x14ac:dyDescent="0.3">
      <c r="B41" s="466"/>
      <c r="C41" s="249" t="s">
        <v>182</v>
      </c>
      <c r="D41" s="466"/>
      <c r="E41" s="466"/>
      <c r="F41" s="461"/>
      <c r="G41" s="461"/>
    </row>
    <row r="42" spans="2:7" ht="15.75" thickBot="1" x14ac:dyDescent="0.3">
      <c r="B42" s="461"/>
      <c r="C42" s="245" t="s">
        <v>183</v>
      </c>
      <c r="D42" s="460"/>
      <c r="E42" s="460"/>
      <c r="F42" s="247">
        <v>140</v>
      </c>
      <c r="G42" s="247"/>
    </row>
    <row r="43" spans="2:7" ht="23.25" thickBot="1" x14ac:dyDescent="0.3">
      <c r="B43" s="462">
        <v>14</v>
      </c>
      <c r="C43" s="237" t="s">
        <v>184</v>
      </c>
      <c r="D43" s="459" t="s">
        <v>185</v>
      </c>
      <c r="E43" s="459" t="s">
        <v>177</v>
      </c>
      <c r="F43" s="248">
        <v>1050</v>
      </c>
      <c r="G43" s="248"/>
    </row>
    <row r="44" spans="2:7" ht="15.75" thickBot="1" x14ac:dyDescent="0.3">
      <c r="B44" s="463"/>
      <c r="C44" s="245" t="s">
        <v>186</v>
      </c>
      <c r="D44" s="460"/>
      <c r="E44" s="460"/>
      <c r="F44" s="247">
        <v>325</v>
      </c>
      <c r="G44" s="247"/>
    </row>
    <row r="45" spans="2:7" ht="15.75" thickBot="1" x14ac:dyDescent="0.3">
      <c r="B45" s="250">
        <v>15</v>
      </c>
      <c r="C45" s="237" t="s">
        <v>187</v>
      </c>
      <c r="D45" s="459" t="s">
        <v>188</v>
      </c>
      <c r="E45" s="459" t="s">
        <v>189</v>
      </c>
      <c r="F45" s="247">
        <v>3150</v>
      </c>
      <c r="G45" s="247"/>
    </row>
    <row r="46" spans="2:7" ht="15.75" thickBot="1" x14ac:dyDescent="0.3">
      <c r="B46" s="251"/>
      <c r="C46" s="245" t="s">
        <v>190</v>
      </c>
      <c r="D46" s="460"/>
      <c r="E46" s="460"/>
      <c r="F46" s="247">
        <v>2500</v>
      </c>
      <c r="G46" s="247"/>
    </row>
    <row r="47" spans="2:7" x14ac:dyDescent="0.25">
      <c r="B47" s="467">
        <v>16</v>
      </c>
      <c r="C47" s="237" t="s">
        <v>191</v>
      </c>
      <c r="D47" s="459" t="s">
        <v>192</v>
      </c>
      <c r="E47" s="459" t="s">
        <v>193</v>
      </c>
      <c r="F47" s="459">
        <v>40</v>
      </c>
      <c r="G47" s="459"/>
    </row>
    <row r="48" spans="2:7" ht="15.75" thickBot="1" x14ac:dyDescent="0.3">
      <c r="B48" s="460"/>
      <c r="C48" s="245" t="s">
        <v>194</v>
      </c>
      <c r="D48" s="460"/>
      <c r="E48" s="460"/>
      <c r="F48" s="460"/>
      <c r="G48" s="460"/>
    </row>
    <row r="49" spans="2:7" x14ac:dyDescent="0.25">
      <c r="B49" s="459">
        <v>17</v>
      </c>
      <c r="C49" s="237" t="s">
        <v>195</v>
      </c>
      <c r="D49" s="459" t="s">
        <v>196</v>
      </c>
      <c r="E49" s="459" t="s">
        <v>193</v>
      </c>
      <c r="F49" s="459">
        <v>104</v>
      </c>
      <c r="G49" s="459"/>
    </row>
    <row r="50" spans="2:7" ht="15.75" thickBot="1" x14ac:dyDescent="0.3">
      <c r="B50" s="460"/>
      <c r="C50" s="249" t="s">
        <v>197</v>
      </c>
      <c r="D50" s="460"/>
      <c r="E50" s="460"/>
      <c r="F50" s="460"/>
      <c r="G50" s="460"/>
    </row>
    <row r="51" spans="2:7" x14ac:dyDescent="0.25">
      <c r="B51" s="459">
        <v>18</v>
      </c>
      <c r="C51" s="252" t="s">
        <v>198</v>
      </c>
      <c r="D51" s="459"/>
      <c r="E51" s="459"/>
      <c r="F51" s="459" t="s">
        <v>199</v>
      </c>
      <c r="G51" s="459"/>
    </row>
    <row r="52" spans="2:7" ht="15.75" thickBot="1" x14ac:dyDescent="0.3">
      <c r="B52" s="460"/>
      <c r="C52" s="245" t="s">
        <v>200</v>
      </c>
      <c r="D52" s="460"/>
      <c r="E52" s="460"/>
      <c r="F52" s="460"/>
      <c r="G52" s="460"/>
    </row>
    <row r="53" spans="2:7" x14ac:dyDescent="0.25">
      <c r="B53" s="459" t="s">
        <v>201</v>
      </c>
      <c r="C53" s="237" t="s">
        <v>202</v>
      </c>
      <c r="D53" s="459" t="s">
        <v>203</v>
      </c>
      <c r="E53" s="459" t="s">
        <v>204</v>
      </c>
      <c r="F53" s="459"/>
      <c r="G53" s="459"/>
    </row>
    <row r="54" spans="2:7" ht="15.75" thickBot="1" x14ac:dyDescent="0.3">
      <c r="B54" s="460"/>
      <c r="C54" s="245" t="s">
        <v>205</v>
      </c>
      <c r="D54" s="460"/>
      <c r="E54" s="460"/>
      <c r="F54" s="460"/>
      <c r="G54" s="460"/>
    </row>
    <row r="55" spans="2:7" x14ac:dyDescent="0.25">
      <c r="B55" s="459">
        <v>19</v>
      </c>
      <c r="C55" s="237" t="s">
        <v>206</v>
      </c>
      <c r="D55" s="459" t="s">
        <v>207</v>
      </c>
      <c r="E55" s="459" t="s">
        <v>208</v>
      </c>
      <c r="F55" s="459">
        <v>1</v>
      </c>
      <c r="G55" s="459"/>
    </row>
    <row r="56" spans="2:7" ht="15.75" thickBot="1" x14ac:dyDescent="0.3">
      <c r="B56" s="460"/>
      <c r="C56" s="245" t="s">
        <v>209</v>
      </c>
      <c r="D56" s="460"/>
      <c r="E56" s="460"/>
      <c r="F56" s="460"/>
      <c r="G56" s="460"/>
    </row>
    <row r="57" spans="2:7" x14ac:dyDescent="0.25">
      <c r="B57" s="459">
        <v>20</v>
      </c>
      <c r="C57" s="237" t="s">
        <v>210</v>
      </c>
      <c r="D57" s="459"/>
      <c r="E57" s="459"/>
      <c r="F57" s="459" t="s">
        <v>211</v>
      </c>
      <c r="G57" s="459"/>
    </row>
    <row r="58" spans="2:7" ht="15.75" thickBot="1" x14ac:dyDescent="0.3">
      <c r="B58" s="460"/>
      <c r="C58" s="245" t="s">
        <v>212</v>
      </c>
      <c r="D58" s="460"/>
      <c r="E58" s="460"/>
      <c r="F58" s="460"/>
      <c r="G58" s="460"/>
    </row>
    <row r="59" spans="2:7" x14ac:dyDescent="0.25">
      <c r="B59" s="459">
        <v>21</v>
      </c>
      <c r="C59" s="237" t="s">
        <v>213</v>
      </c>
      <c r="D59" s="459"/>
      <c r="E59" s="237" t="s">
        <v>214</v>
      </c>
      <c r="F59" s="459" t="s">
        <v>215</v>
      </c>
      <c r="G59" s="459"/>
    </row>
    <row r="60" spans="2:7" ht="15.75" thickBot="1" x14ac:dyDescent="0.3">
      <c r="B60" s="460"/>
      <c r="C60" s="245" t="s">
        <v>216</v>
      </c>
      <c r="D60" s="460"/>
      <c r="E60" s="247" t="s">
        <v>217</v>
      </c>
      <c r="F60" s="461"/>
      <c r="G60" s="461"/>
    </row>
    <row r="61" spans="2:7" x14ac:dyDescent="0.25">
      <c r="B61" s="459">
        <v>22</v>
      </c>
      <c r="C61" s="237" t="s">
        <v>218</v>
      </c>
      <c r="D61" s="459"/>
      <c r="E61" s="459"/>
      <c r="F61" s="467"/>
      <c r="G61" s="467"/>
    </row>
    <row r="62" spans="2:7" ht="15.75" thickBot="1" x14ac:dyDescent="0.3">
      <c r="B62" s="466"/>
      <c r="C62" s="249" t="s">
        <v>219</v>
      </c>
      <c r="D62" s="466"/>
      <c r="E62" s="466"/>
      <c r="F62" s="461"/>
      <c r="G62" s="461"/>
    </row>
    <row r="63" spans="2:7" x14ac:dyDescent="0.25">
      <c r="B63" s="466"/>
      <c r="C63" s="253" t="s">
        <v>220</v>
      </c>
      <c r="D63" s="466"/>
      <c r="E63" s="466" t="s">
        <v>221</v>
      </c>
      <c r="F63" s="237" t="s">
        <v>222</v>
      </c>
      <c r="G63" s="467"/>
    </row>
    <row r="64" spans="2:7" ht="15.75" thickBot="1" x14ac:dyDescent="0.3">
      <c r="B64" s="466"/>
      <c r="C64" s="245" t="s">
        <v>223</v>
      </c>
      <c r="D64" s="460"/>
      <c r="E64" s="460"/>
      <c r="F64" s="245" t="s">
        <v>224</v>
      </c>
      <c r="G64" s="460"/>
    </row>
    <row r="65" spans="2:7" x14ac:dyDescent="0.25">
      <c r="B65" s="466"/>
      <c r="C65" s="253" t="s">
        <v>225</v>
      </c>
      <c r="D65" s="459"/>
      <c r="E65" s="459" t="s">
        <v>221</v>
      </c>
      <c r="F65" s="254" t="s">
        <v>226</v>
      </c>
      <c r="G65" s="459"/>
    </row>
    <row r="66" spans="2:7" ht="15.75" thickBot="1" x14ac:dyDescent="0.3">
      <c r="B66" s="461"/>
      <c r="C66" s="245" t="s">
        <v>227</v>
      </c>
      <c r="D66" s="460"/>
      <c r="E66" s="460"/>
      <c r="F66" s="255" t="s">
        <v>228</v>
      </c>
      <c r="G66" s="460"/>
    </row>
    <row r="67" spans="2:7" x14ac:dyDescent="0.25">
      <c r="B67" s="467">
        <v>23</v>
      </c>
      <c r="C67" s="237" t="s">
        <v>229</v>
      </c>
      <c r="D67" s="459"/>
      <c r="E67" s="459"/>
      <c r="F67" s="237" t="s">
        <v>230</v>
      </c>
      <c r="G67" s="459"/>
    </row>
    <row r="68" spans="2:7" ht="15.75" thickBot="1" x14ac:dyDescent="0.3">
      <c r="B68" s="460"/>
      <c r="C68" s="245" t="s">
        <v>231</v>
      </c>
      <c r="D68" s="460"/>
      <c r="E68" s="460"/>
      <c r="F68" s="245" t="s">
        <v>232</v>
      </c>
      <c r="G68" s="460"/>
    </row>
    <row r="69" spans="2:7" x14ac:dyDescent="0.25">
      <c r="B69" s="459">
        <v>24</v>
      </c>
      <c r="C69" s="237" t="s">
        <v>233</v>
      </c>
      <c r="D69" s="459"/>
      <c r="E69" s="459"/>
      <c r="F69" s="237" t="s">
        <v>230</v>
      </c>
      <c r="G69" s="459"/>
    </row>
    <row r="70" spans="2:7" ht="15.75" thickBot="1" x14ac:dyDescent="0.3">
      <c r="B70" s="460"/>
      <c r="C70" s="245" t="s">
        <v>234</v>
      </c>
      <c r="D70" s="460"/>
      <c r="E70" s="460"/>
      <c r="F70" s="245" t="s">
        <v>232</v>
      </c>
      <c r="G70" s="460"/>
    </row>
    <row r="71" spans="2:7" x14ac:dyDescent="0.25">
      <c r="B71" s="459">
        <v>25</v>
      </c>
      <c r="C71" s="237" t="s">
        <v>235</v>
      </c>
      <c r="D71" s="459"/>
      <c r="E71" s="237" t="s">
        <v>214</v>
      </c>
      <c r="F71" s="459" t="s">
        <v>236</v>
      </c>
      <c r="G71" s="459"/>
    </row>
    <row r="72" spans="2:7" ht="15.75" thickBot="1" x14ac:dyDescent="0.3">
      <c r="B72" s="460"/>
      <c r="C72" s="245" t="s">
        <v>237</v>
      </c>
      <c r="D72" s="460"/>
      <c r="E72" s="245" t="s">
        <v>217</v>
      </c>
      <c r="F72" s="460"/>
      <c r="G72" s="460"/>
    </row>
    <row r="73" spans="2:7" x14ac:dyDescent="0.25">
      <c r="B73" s="459">
        <v>26</v>
      </c>
      <c r="C73" s="237" t="s">
        <v>238</v>
      </c>
      <c r="D73" s="459"/>
      <c r="E73" s="459"/>
      <c r="F73" s="237" t="s">
        <v>230</v>
      </c>
      <c r="G73" s="459"/>
    </row>
    <row r="74" spans="2:7" ht="15.75" thickBot="1" x14ac:dyDescent="0.3">
      <c r="B74" s="460"/>
      <c r="C74" s="245" t="s">
        <v>239</v>
      </c>
      <c r="D74" s="460"/>
      <c r="E74" s="460"/>
      <c r="F74" s="245" t="s">
        <v>232</v>
      </c>
      <c r="G74" s="460"/>
    </row>
    <row r="75" spans="2:7" x14ac:dyDescent="0.25">
      <c r="B75" s="459">
        <v>27</v>
      </c>
      <c r="C75" s="237" t="s">
        <v>240</v>
      </c>
      <c r="D75" s="459"/>
      <c r="E75" s="459"/>
      <c r="F75" s="237" t="s">
        <v>230</v>
      </c>
      <c r="G75" s="459"/>
    </row>
    <row r="76" spans="2:7" ht="15.75" thickBot="1" x14ac:dyDescent="0.3">
      <c r="B76" s="460"/>
      <c r="C76" s="245" t="s">
        <v>241</v>
      </c>
      <c r="D76" s="460"/>
      <c r="E76" s="460"/>
      <c r="F76" s="245" t="s">
        <v>232</v>
      </c>
      <c r="G76" s="460"/>
    </row>
    <row r="77" spans="2:7" x14ac:dyDescent="0.25">
      <c r="B77" s="459">
        <v>28</v>
      </c>
      <c r="C77" s="239" t="s">
        <v>242</v>
      </c>
      <c r="D77" s="470"/>
      <c r="E77" s="464"/>
      <c r="F77" s="459"/>
      <c r="G77" s="459"/>
    </row>
    <row r="78" spans="2:7" ht="15.75" thickBot="1" x14ac:dyDescent="0.3">
      <c r="B78" s="466"/>
      <c r="C78" s="242" t="s">
        <v>243</v>
      </c>
      <c r="D78" s="463"/>
      <c r="E78" s="465"/>
      <c r="F78" s="460"/>
      <c r="G78" s="460"/>
    </row>
    <row r="79" spans="2:7" x14ac:dyDescent="0.25">
      <c r="B79" s="466"/>
      <c r="C79" s="253" t="s">
        <v>244</v>
      </c>
      <c r="D79" s="467"/>
      <c r="E79" s="459"/>
      <c r="F79" s="237" t="s">
        <v>245</v>
      </c>
      <c r="G79" s="459"/>
    </row>
    <row r="80" spans="2:7" ht="15.75" thickBot="1" x14ac:dyDescent="0.3">
      <c r="B80" s="466"/>
      <c r="C80" s="244" t="s">
        <v>246</v>
      </c>
      <c r="D80" s="460"/>
      <c r="E80" s="460"/>
      <c r="F80" s="245" t="s">
        <v>245</v>
      </c>
      <c r="G80" s="460"/>
    </row>
    <row r="81" spans="2:7" x14ac:dyDescent="0.25">
      <c r="B81" s="466"/>
      <c r="C81" s="237" t="s">
        <v>247</v>
      </c>
      <c r="D81" s="459"/>
      <c r="E81" s="459"/>
      <c r="F81" s="237" t="s">
        <v>230</v>
      </c>
      <c r="G81" s="459"/>
    </row>
    <row r="82" spans="2:7" ht="15.75" thickBot="1" x14ac:dyDescent="0.3">
      <c r="B82" s="466"/>
      <c r="C82" s="245" t="s">
        <v>248</v>
      </c>
      <c r="D82" s="460"/>
      <c r="E82" s="460"/>
      <c r="F82" s="245" t="s">
        <v>232</v>
      </c>
      <c r="G82" s="460"/>
    </row>
    <row r="83" spans="2:7" x14ac:dyDescent="0.25">
      <c r="B83" s="466"/>
      <c r="C83" s="237" t="s">
        <v>249</v>
      </c>
      <c r="D83" s="459"/>
      <c r="E83" s="459"/>
      <c r="F83" s="237" t="s">
        <v>230</v>
      </c>
      <c r="G83" s="459"/>
    </row>
    <row r="84" spans="2:7" ht="15.75" thickBot="1" x14ac:dyDescent="0.3">
      <c r="B84" s="460"/>
      <c r="C84" s="256" t="s">
        <v>250</v>
      </c>
      <c r="D84" s="460"/>
      <c r="E84" s="460"/>
      <c r="F84" s="256" t="s">
        <v>251</v>
      </c>
      <c r="G84" s="460"/>
    </row>
    <row r="85" spans="2:7" x14ac:dyDescent="0.25">
      <c r="B85" s="459">
        <v>29</v>
      </c>
      <c r="C85" s="237" t="s">
        <v>252</v>
      </c>
      <c r="D85" s="459"/>
      <c r="E85" s="459" t="s">
        <v>253</v>
      </c>
      <c r="F85" s="246" t="s">
        <v>254</v>
      </c>
      <c r="G85" s="459"/>
    </row>
    <row r="86" spans="2:7" ht="15.75" thickBot="1" x14ac:dyDescent="0.3">
      <c r="B86" s="460"/>
      <c r="C86" s="245" t="s">
        <v>255</v>
      </c>
      <c r="D86" s="460"/>
      <c r="E86" s="460"/>
      <c r="F86" s="247" t="s">
        <v>256</v>
      </c>
      <c r="G86" s="460"/>
    </row>
    <row r="87" spans="2:7" x14ac:dyDescent="0.25">
      <c r="B87" s="459">
        <v>30</v>
      </c>
      <c r="C87" s="237" t="s">
        <v>257</v>
      </c>
      <c r="D87" s="459"/>
      <c r="E87" s="459"/>
      <c r="F87" s="459"/>
      <c r="G87" s="459"/>
    </row>
    <row r="88" spans="2:7" ht="15.75" thickBot="1" x14ac:dyDescent="0.3">
      <c r="B88" s="466"/>
      <c r="C88" s="245" t="s">
        <v>258</v>
      </c>
      <c r="D88" s="460"/>
      <c r="E88" s="460"/>
      <c r="F88" s="460"/>
      <c r="G88" s="460"/>
    </row>
    <row r="89" spans="2:7" x14ac:dyDescent="0.25">
      <c r="B89" s="466"/>
      <c r="C89" s="253" t="s">
        <v>259</v>
      </c>
      <c r="D89" s="459"/>
      <c r="E89" s="459"/>
      <c r="F89" s="459">
        <v>14</v>
      </c>
      <c r="G89" s="459"/>
    </row>
    <row r="90" spans="2:7" ht="15.75" thickBot="1" x14ac:dyDescent="0.3">
      <c r="B90" s="466"/>
      <c r="C90" s="245" t="s">
        <v>260</v>
      </c>
      <c r="D90" s="460"/>
      <c r="E90" s="460"/>
      <c r="F90" s="460"/>
      <c r="G90" s="460"/>
    </row>
    <row r="91" spans="2:7" x14ac:dyDescent="0.25">
      <c r="B91" s="466"/>
      <c r="C91" s="253" t="s">
        <v>261</v>
      </c>
      <c r="D91" s="459"/>
      <c r="E91" s="459"/>
      <c r="F91" s="459">
        <v>14</v>
      </c>
      <c r="G91" s="459"/>
    </row>
    <row r="92" spans="2:7" ht="15.75" thickBot="1" x14ac:dyDescent="0.3">
      <c r="B92" s="460"/>
      <c r="C92" s="245" t="s">
        <v>262</v>
      </c>
      <c r="D92" s="460"/>
      <c r="E92" s="460"/>
      <c r="F92" s="460"/>
      <c r="G92" s="460"/>
    </row>
    <row r="93" spans="2:7" x14ac:dyDescent="0.25">
      <c r="B93" s="459">
        <v>31</v>
      </c>
      <c r="C93" s="237" t="s">
        <v>263</v>
      </c>
      <c r="D93" s="459"/>
      <c r="E93" s="459"/>
      <c r="F93" s="459"/>
      <c r="G93" s="459"/>
    </row>
    <row r="94" spans="2:7" ht="15.75" thickBot="1" x14ac:dyDescent="0.3">
      <c r="B94" s="466"/>
      <c r="C94" s="249" t="s">
        <v>264</v>
      </c>
      <c r="D94" s="460"/>
      <c r="E94" s="460"/>
      <c r="F94" s="460"/>
      <c r="G94" s="460"/>
    </row>
    <row r="95" spans="2:7" x14ac:dyDescent="0.25">
      <c r="B95" s="466"/>
      <c r="C95" s="257" t="s">
        <v>265</v>
      </c>
      <c r="D95" s="459"/>
      <c r="E95" s="459" t="s">
        <v>253</v>
      </c>
      <c r="F95" s="258" t="s">
        <v>266</v>
      </c>
      <c r="G95" s="459"/>
    </row>
    <row r="96" spans="2:7" ht="15.75" thickBot="1" x14ac:dyDescent="0.3">
      <c r="B96" s="466"/>
      <c r="C96" s="245" t="s">
        <v>267</v>
      </c>
      <c r="D96" s="460"/>
      <c r="E96" s="460"/>
      <c r="F96" s="247" t="s">
        <v>256</v>
      </c>
      <c r="G96" s="460"/>
    </row>
    <row r="97" spans="2:7" x14ac:dyDescent="0.25">
      <c r="B97" s="466"/>
      <c r="C97" s="471" t="s">
        <v>268</v>
      </c>
      <c r="D97" s="459"/>
      <c r="E97" s="459"/>
      <c r="F97" s="459">
        <v>2</v>
      </c>
      <c r="G97" s="459"/>
    </row>
    <row r="98" spans="2:7" ht="15.75" thickBot="1" x14ac:dyDescent="0.3">
      <c r="B98" s="466"/>
      <c r="C98" s="472"/>
      <c r="D98" s="460"/>
      <c r="E98" s="460"/>
      <c r="F98" s="460"/>
      <c r="G98" s="460"/>
    </row>
    <row r="99" spans="2:7" ht="15.75" thickBot="1" x14ac:dyDescent="0.3">
      <c r="B99" s="466"/>
      <c r="C99" s="259" t="s">
        <v>269</v>
      </c>
      <c r="D99" s="247"/>
      <c r="E99" s="247"/>
      <c r="F99" s="247">
        <v>1</v>
      </c>
      <c r="G99" s="247"/>
    </row>
    <row r="100" spans="2:7" x14ac:dyDescent="0.25">
      <c r="B100" s="466"/>
      <c r="C100" s="253" t="s">
        <v>270</v>
      </c>
      <c r="D100" s="459"/>
      <c r="E100" s="459" t="s">
        <v>271</v>
      </c>
      <c r="F100" s="459"/>
      <c r="G100" s="459"/>
    </row>
    <row r="101" spans="2:7" ht="15.75" thickBot="1" x14ac:dyDescent="0.3">
      <c r="B101" s="466"/>
      <c r="C101" s="249" t="s">
        <v>272</v>
      </c>
      <c r="D101" s="460"/>
      <c r="E101" s="460"/>
      <c r="F101" s="460"/>
      <c r="G101" s="460"/>
    </row>
    <row r="102" spans="2:7" x14ac:dyDescent="0.25">
      <c r="B102" s="466"/>
      <c r="C102" s="257" t="s">
        <v>273</v>
      </c>
      <c r="D102" s="459"/>
      <c r="E102" s="459" t="s">
        <v>271</v>
      </c>
      <c r="F102" s="459"/>
      <c r="G102" s="459"/>
    </row>
    <row r="103" spans="2:7" ht="15.75" thickBot="1" x14ac:dyDescent="0.3">
      <c r="B103" s="460"/>
      <c r="C103" s="245" t="s">
        <v>272</v>
      </c>
      <c r="D103" s="460"/>
      <c r="E103" s="460"/>
      <c r="F103" s="460"/>
      <c r="G103" s="460"/>
    </row>
    <row r="104" spans="2:7" x14ac:dyDescent="0.25">
      <c r="B104" s="459">
        <v>32</v>
      </c>
      <c r="C104" s="237" t="s">
        <v>274</v>
      </c>
      <c r="D104" s="459"/>
      <c r="E104" s="459"/>
      <c r="F104" s="237" t="s">
        <v>230</v>
      </c>
      <c r="G104" s="459"/>
    </row>
    <row r="105" spans="2:7" ht="15.75" thickBot="1" x14ac:dyDescent="0.3">
      <c r="B105" s="460"/>
      <c r="C105" s="245" t="s">
        <v>275</v>
      </c>
      <c r="D105" s="460"/>
      <c r="E105" s="460"/>
      <c r="F105" s="245" t="s">
        <v>232</v>
      </c>
      <c r="G105" s="460"/>
    </row>
    <row r="106" spans="2:7" ht="15.75" thickBot="1" x14ac:dyDescent="0.3">
      <c r="B106" s="459">
        <v>33</v>
      </c>
      <c r="C106" s="237" t="s">
        <v>276</v>
      </c>
      <c r="D106" s="246"/>
      <c r="E106" s="246"/>
      <c r="F106" s="246"/>
      <c r="G106" s="246"/>
    </row>
    <row r="107" spans="2:7" x14ac:dyDescent="0.25">
      <c r="B107" s="466"/>
      <c r="C107" s="257" t="s">
        <v>277</v>
      </c>
      <c r="D107" s="459"/>
      <c r="E107" s="459"/>
      <c r="F107" s="252" t="s">
        <v>278</v>
      </c>
      <c r="G107" s="459"/>
    </row>
    <row r="108" spans="2:7" ht="15.75" thickBot="1" x14ac:dyDescent="0.3">
      <c r="B108" s="466"/>
      <c r="C108" s="245" t="s">
        <v>152</v>
      </c>
      <c r="D108" s="460"/>
      <c r="E108" s="460"/>
      <c r="F108" s="245" t="s">
        <v>279</v>
      </c>
      <c r="G108" s="460"/>
    </row>
    <row r="109" spans="2:7" x14ac:dyDescent="0.25">
      <c r="B109" s="466"/>
      <c r="C109" s="253" t="s">
        <v>280</v>
      </c>
      <c r="D109" s="459"/>
      <c r="E109" s="459"/>
      <c r="F109" s="459" t="s">
        <v>281</v>
      </c>
      <c r="G109" s="459"/>
    </row>
    <row r="110" spans="2:7" x14ac:dyDescent="0.25">
      <c r="B110" s="466"/>
      <c r="C110" s="249" t="s">
        <v>282</v>
      </c>
      <c r="D110" s="466"/>
      <c r="E110" s="466"/>
      <c r="F110" s="466"/>
      <c r="G110" s="466"/>
    </row>
    <row r="111" spans="2:7" ht="15.75" thickBot="1" x14ac:dyDescent="0.3">
      <c r="B111" s="466"/>
      <c r="C111" s="245"/>
      <c r="D111" s="460"/>
      <c r="E111" s="460"/>
      <c r="F111" s="460"/>
      <c r="G111" s="460"/>
    </row>
    <row r="112" spans="2:7" x14ac:dyDescent="0.25">
      <c r="B112" s="466"/>
      <c r="C112" s="253" t="s">
        <v>283</v>
      </c>
      <c r="D112" s="459"/>
      <c r="E112" s="459" t="s">
        <v>271</v>
      </c>
      <c r="F112" s="459"/>
      <c r="G112" s="459"/>
    </row>
    <row r="113" spans="2:7" ht="15.75" thickBot="1" x14ac:dyDescent="0.3">
      <c r="B113" s="461"/>
      <c r="C113" s="245" t="s">
        <v>284</v>
      </c>
      <c r="D113" s="460"/>
      <c r="E113" s="460"/>
      <c r="F113" s="460"/>
      <c r="G113" s="460"/>
    </row>
    <row r="114" spans="2:7" x14ac:dyDescent="0.25">
      <c r="B114" s="467">
        <v>34</v>
      </c>
      <c r="C114" s="237" t="s">
        <v>285</v>
      </c>
      <c r="D114" s="459"/>
      <c r="E114" s="459"/>
      <c r="F114" s="459"/>
      <c r="G114" s="459"/>
    </row>
    <row r="115" spans="2:7" ht="15.75" thickBot="1" x14ac:dyDescent="0.3">
      <c r="B115" s="466"/>
      <c r="C115" s="260" t="s">
        <v>286</v>
      </c>
      <c r="D115" s="461"/>
      <c r="E115" s="461"/>
      <c r="F115" s="461"/>
      <c r="G115" s="461"/>
    </row>
    <row r="116" spans="2:7" x14ac:dyDescent="0.25">
      <c r="B116" s="466"/>
      <c r="C116" s="243" t="s">
        <v>287</v>
      </c>
      <c r="D116" s="467"/>
      <c r="E116" s="467" t="s">
        <v>288</v>
      </c>
      <c r="F116" s="467"/>
      <c r="G116" s="467"/>
    </row>
    <row r="117" spans="2:7" ht="15.75" thickBot="1" x14ac:dyDescent="0.3">
      <c r="B117" s="466"/>
      <c r="C117" s="261" t="s">
        <v>289</v>
      </c>
      <c r="D117" s="461"/>
      <c r="E117" s="461"/>
      <c r="F117" s="461"/>
      <c r="G117" s="461"/>
    </row>
    <row r="118" spans="2:7" x14ac:dyDescent="0.25">
      <c r="B118" s="466"/>
      <c r="C118" s="243" t="s">
        <v>290</v>
      </c>
      <c r="D118" s="467"/>
      <c r="E118" s="467" t="s">
        <v>288</v>
      </c>
      <c r="F118" s="467"/>
      <c r="G118" s="467"/>
    </row>
    <row r="119" spans="2:7" ht="15.75" thickBot="1" x14ac:dyDescent="0.3">
      <c r="B119" s="466"/>
      <c r="C119" s="261" t="s">
        <v>291</v>
      </c>
      <c r="D119" s="461"/>
      <c r="E119" s="461"/>
      <c r="F119" s="461"/>
      <c r="G119" s="461"/>
    </row>
    <row r="120" spans="2:7" x14ac:dyDescent="0.25">
      <c r="B120" s="466"/>
      <c r="C120" s="243" t="s">
        <v>292</v>
      </c>
      <c r="D120" s="467"/>
      <c r="E120" s="467" t="s">
        <v>288</v>
      </c>
      <c r="F120" s="467"/>
      <c r="G120" s="467"/>
    </row>
    <row r="121" spans="2:7" ht="15.75" thickBot="1" x14ac:dyDescent="0.3">
      <c r="B121" s="461"/>
      <c r="C121" s="244" t="s">
        <v>293</v>
      </c>
      <c r="D121" s="460"/>
      <c r="E121" s="460"/>
      <c r="F121" s="460"/>
      <c r="G121" s="460"/>
    </row>
    <row r="122" spans="2:7" x14ac:dyDescent="0.25">
      <c r="B122" s="467">
        <v>35</v>
      </c>
      <c r="C122" s="237" t="s">
        <v>294</v>
      </c>
      <c r="D122" s="459"/>
      <c r="E122" s="459"/>
      <c r="F122" s="459"/>
      <c r="G122" s="459"/>
    </row>
    <row r="123" spans="2:7" ht="15.75" thickBot="1" x14ac:dyDescent="0.3">
      <c r="B123" s="466"/>
      <c r="C123" s="245" t="s">
        <v>295</v>
      </c>
      <c r="D123" s="460"/>
      <c r="E123" s="460"/>
      <c r="F123" s="460"/>
      <c r="G123" s="460"/>
    </row>
    <row r="124" spans="2:7" x14ac:dyDescent="0.25">
      <c r="B124" s="466"/>
      <c r="C124" s="253" t="s">
        <v>296</v>
      </c>
      <c r="D124" s="459"/>
      <c r="E124" s="459" t="s">
        <v>173</v>
      </c>
      <c r="F124" s="459"/>
      <c r="G124" s="459"/>
    </row>
    <row r="125" spans="2:7" ht="15.75" thickBot="1" x14ac:dyDescent="0.3">
      <c r="B125" s="466"/>
      <c r="C125" s="245" t="s">
        <v>297</v>
      </c>
      <c r="D125" s="460"/>
      <c r="E125" s="460"/>
      <c r="F125" s="460"/>
      <c r="G125" s="460"/>
    </row>
    <row r="126" spans="2:7" x14ac:dyDescent="0.25">
      <c r="B126" s="466"/>
      <c r="C126" s="253" t="s">
        <v>298</v>
      </c>
      <c r="D126" s="459"/>
      <c r="E126" s="459" t="s">
        <v>299</v>
      </c>
      <c r="F126" s="459"/>
      <c r="G126" s="459"/>
    </row>
    <row r="127" spans="2:7" ht="15.75" thickBot="1" x14ac:dyDescent="0.3">
      <c r="B127" s="460"/>
      <c r="C127" s="249" t="s">
        <v>300</v>
      </c>
      <c r="D127" s="460"/>
      <c r="E127" s="460"/>
      <c r="F127" s="460"/>
      <c r="G127" s="460"/>
    </row>
    <row r="128" spans="2:7" x14ac:dyDescent="0.25">
      <c r="B128" s="459">
        <v>36</v>
      </c>
      <c r="C128" s="252" t="s">
        <v>301</v>
      </c>
      <c r="D128" s="459"/>
      <c r="E128" s="459" t="s">
        <v>68</v>
      </c>
      <c r="F128" s="459"/>
      <c r="G128" s="459"/>
    </row>
    <row r="129" spans="2:7" ht="15.75" thickBot="1" x14ac:dyDescent="0.3">
      <c r="B129" s="460"/>
      <c r="C129" s="245" t="s">
        <v>302</v>
      </c>
      <c r="D129" s="460"/>
      <c r="E129" s="460"/>
      <c r="F129" s="460"/>
      <c r="G129" s="460"/>
    </row>
    <row r="130" spans="2:7" ht="15.75" thickBot="1" x14ac:dyDescent="0.3">
      <c r="B130" s="262">
        <v>37</v>
      </c>
      <c r="C130" s="263" t="s">
        <v>303</v>
      </c>
      <c r="D130" s="264"/>
      <c r="E130" s="264" t="s">
        <v>288</v>
      </c>
      <c r="F130" s="247">
        <v>5</v>
      </c>
      <c r="G130" s="247"/>
    </row>
    <row r="131" spans="2:7" ht="15.75" thickBot="1" x14ac:dyDescent="0.3">
      <c r="B131" s="459">
        <v>38</v>
      </c>
      <c r="C131" s="263" t="s">
        <v>304</v>
      </c>
      <c r="D131" s="264"/>
      <c r="E131" s="264"/>
      <c r="F131" s="247"/>
      <c r="G131" s="247"/>
    </row>
    <row r="132" spans="2:7" ht="15.75" thickBot="1" x14ac:dyDescent="0.3">
      <c r="B132" s="466"/>
      <c r="C132" s="263" t="s">
        <v>305</v>
      </c>
      <c r="D132" s="264"/>
      <c r="E132" s="264"/>
      <c r="F132" s="247" t="s">
        <v>306</v>
      </c>
      <c r="G132" s="247"/>
    </row>
    <row r="133" spans="2:7" ht="15.75" thickBot="1" x14ac:dyDescent="0.3">
      <c r="B133" s="466"/>
      <c r="C133" s="263" t="s">
        <v>307</v>
      </c>
      <c r="D133" s="264"/>
      <c r="E133" s="264"/>
      <c r="F133" s="247" t="s">
        <v>306</v>
      </c>
      <c r="G133" s="247"/>
    </row>
    <row r="134" spans="2:7" ht="15.75" thickBot="1" x14ac:dyDescent="0.3">
      <c r="B134" s="466"/>
      <c r="C134" s="263" t="s">
        <v>308</v>
      </c>
      <c r="D134" s="264"/>
      <c r="E134" s="264"/>
      <c r="F134" s="247" t="s">
        <v>306</v>
      </c>
      <c r="G134" s="247"/>
    </row>
    <row r="135" spans="2:7" ht="15.75" thickBot="1" x14ac:dyDescent="0.3">
      <c r="B135" s="466"/>
      <c r="C135" s="263" t="s">
        <v>309</v>
      </c>
      <c r="D135" s="264"/>
      <c r="E135" s="264"/>
      <c r="F135" s="247" t="s">
        <v>306</v>
      </c>
      <c r="G135" s="247"/>
    </row>
    <row r="136" spans="2:7" ht="15.75" thickBot="1" x14ac:dyDescent="0.3">
      <c r="B136" s="466"/>
      <c r="C136" s="263" t="s">
        <v>310</v>
      </c>
      <c r="D136" s="264"/>
      <c r="E136" s="264"/>
      <c r="F136" s="247" t="s">
        <v>306</v>
      </c>
      <c r="G136" s="247"/>
    </row>
    <row r="137" spans="2:7" ht="15.75" thickBot="1" x14ac:dyDescent="0.3">
      <c r="B137" s="466"/>
      <c r="C137" s="263" t="s">
        <v>311</v>
      </c>
      <c r="D137" s="264"/>
      <c r="E137" s="264"/>
      <c r="F137" s="247" t="s">
        <v>306</v>
      </c>
      <c r="G137" s="247"/>
    </row>
    <row r="138" spans="2:7" ht="15.75" thickBot="1" x14ac:dyDescent="0.3">
      <c r="B138" s="466"/>
      <c r="C138" s="263" t="s">
        <v>312</v>
      </c>
      <c r="D138" s="264"/>
      <c r="E138" s="264"/>
      <c r="F138" s="247" t="s">
        <v>306</v>
      </c>
      <c r="G138" s="247"/>
    </row>
    <row r="139" spans="2:7" ht="15.75" thickBot="1" x14ac:dyDescent="0.3">
      <c r="B139" s="460"/>
      <c r="C139" s="263" t="s">
        <v>313</v>
      </c>
      <c r="D139" s="264"/>
      <c r="E139" s="264"/>
      <c r="F139" s="247"/>
      <c r="G139" s="247"/>
    </row>
    <row r="140" spans="2:7" ht="15.75" thickBot="1" x14ac:dyDescent="0.3">
      <c r="B140" s="459">
        <v>39</v>
      </c>
      <c r="C140" s="263" t="s">
        <v>314</v>
      </c>
      <c r="D140" s="264"/>
      <c r="E140" s="264"/>
      <c r="F140" s="247"/>
      <c r="G140" s="247"/>
    </row>
    <row r="141" spans="2:7" ht="15.75" thickBot="1" x14ac:dyDescent="0.3">
      <c r="B141" s="466"/>
      <c r="C141" s="263" t="s">
        <v>315</v>
      </c>
      <c r="D141" s="264"/>
      <c r="E141" s="264"/>
      <c r="F141" s="247" t="s">
        <v>306</v>
      </c>
      <c r="G141" s="247"/>
    </row>
    <row r="142" spans="2:7" ht="15.75" thickBot="1" x14ac:dyDescent="0.3">
      <c r="B142" s="466"/>
      <c r="C142" s="263" t="s">
        <v>316</v>
      </c>
      <c r="D142" s="264"/>
      <c r="E142" s="264"/>
      <c r="F142" s="247" t="s">
        <v>306</v>
      </c>
      <c r="G142" s="247"/>
    </row>
    <row r="143" spans="2:7" ht="15.75" thickBot="1" x14ac:dyDescent="0.3">
      <c r="B143" s="460"/>
      <c r="C143" s="263" t="s">
        <v>317</v>
      </c>
      <c r="D143" s="264"/>
      <c r="E143" s="264"/>
      <c r="F143" s="247" t="s">
        <v>306</v>
      </c>
      <c r="G143" s="247"/>
    </row>
    <row r="144" spans="2:7" ht="15.75" thickBot="1" x14ac:dyDescent="0.3">
      <c r="B144" s="262">
        <v>40</v>
      </c>
      <c r="C144" s="263" t="s">
        <v>318</v>
      </c>
      <c r="D144" s="264"/>
      <c r="E144" s="264"/>
      <c r="F144" s="247" t="s">
        <v>306</v>
      </c>
      <c r="G144" s="247"/>
    </row>
    <row r="145" spans="2:7" x14ac:dyDescent="0.25">
      <c r="B145" s="459">
        <v>41</v>
      </c>
      <c r="C145" s="237" t="s">
        <v>319</v>
      </c>
      <c r="D145" s="459"/>
      <c r="E145" s="459"/>
      <c r="F145" s="459" t="s">
        <v>320</v>
      </c>
      <c r="G145" s="459"/>
    </row>
    <row r="146" spans="2:7" ht="15.75" thickBot="1" x14ac:dyDescent="0.3">
      <c r="B146" s="461"/>
      <c r="C146" s="265" t="s">
        <v>321</v>
      </c>
      <c r="D146" s="461"/>
      <c r="E146" s="461"/>
      <c r="F146" s="461"/>
      <c r="G146" s="461"/>
    </row>
    <row r="148" spans="2:7" ht="15.75" thickBot="1" x14ac:dyDescent="0.3"/>
    <row r="149" spans="2:7" ht="15.75" thickBot="1" x14ac:dyDescent="0.3">
      <c r="B149" s="456" t="s">
        <v>322</v>
      </c>
      <c r="C149" s="457"/>
      <c r="D149" s="457"/>
      <c r="E149" s="457"/>
      <c r="F149" s="457"/>
      <c r="G149" s="458"/>
    </row>
    <row r="150" spans="2:7" ht="16.5" thickTop="1" thickBot="1" x14ac:dyDescent="0.3">
      <c r="B150" s="235" t="s">
        <v>112</v>
      </c>
      <c r="C150" s="236" t="s">
        <v>77</v>
      </c>
      <c r="D150" s="236" t="s">
        <v>134</v>
      </c>
      <c r="E150" s="236" t="s">
        <v>11</v>
      </c>
      <c r="F150" s="236" t="s">
        <v>135</v>
      </c>
      <c r="G150" s="236" t="s">
        <v>136</v>
      </c>
    </row>
    <row r="151" spans="2:7" x14ac:dyDescent="0.25">
      <c r="B151" s="459">
        <v>1</v>
      </c>
      <c r="C151" s="237" t="s">
        <v>137</v>
      </c>
      <c r="D151" s="459"/>
      <c r="E151" s="459"/>
      <c r="F151" s="459"/>
      <c r="G151" s="459"/>
    </row>
    <row r="152" spans="2:7" ht="15.75" thickBot="1" x14ac:dyDescent="0.3">
      <c r="B152" s="460"/>
      <c r="C152" s="238" t="s">
        <v>138</v>
      </c>
      <c r="D152" s="461"/>
      <c r="E152" s="460"/>
      <c r="F152" s="460"/>
      <c r="G152" s="460"/>
    </row>
    <row r="153" spans="2:7" x14ac:dyDescent="0.25">
      <c r="B153" s="459">
        <v>2</v>
      </c>
      <c r="C153" s="239" t="s">
        <v>139</v>
      </c>
      <c r="D153" s="462"/>
      <c r="E153" s="464"/>
      <c r="F153" s="459"/>
      <c r="G153" s="459"/>
    </row>
    <row r="154" spans="2:7" ht="15.75" thickBot="1" x14ac:dyDescent="0.3">
      <c r="B154" s="460"/>
      <c r="C154" s="240" t="s">
        <v>140</v>
      </c>
      <c r="D154" s="463"/>
      <c r="E154" s="465"/>
      <c r="F154" s="460"/>
      <c r="G154" s="460"/>
    </row>
    <row r="155" spans="2:7" x14ac:dyDescent="0.25">
      <c r="B155" s="459">
        <v>3</v>
      </c>
      <c r="C155" s="241" t="s">
        <v>141</v>
      </c>
      <c r="D155" s="462"/>
      <c r="E155" s="464"/>
      <c r="F155" s="459"/>
      <c r="G155" s="459"/>
    </row>
    <row r="156" spans="2:7" ht="15.75" thickBot="1" x14ac:dyDescent="0.3">
      <c r="B156" s="466"/>
      <c r="C156" s="242" t="s">
        <v>142</v>
      </c>
      <c r="D156" s="463"/>
      <c r="E156" s="465"/>
      <c r="F156" s="460"/>
      <c r="G156" s="460"/>
    </row>
    <row r="157" spans="2:7" x14ac:dyDescent="0.25">
      <c r="B157" s="466"/>
      <c r="C157" s="243" t="s">
        <v>323</v>
      </c>
      <c r="D157" s="467"/>
      <c r="E157" s="459"/>
      <c r="F157" s="459"/>
      <c r="G157" s="459"/>
    </row>
    <row r="158" spans="2:7" ht="15.75" thickBot="1" x14ac:dyDescent="0.3">
      <c r="B158" s="466"/>
      <c r="C158" s="244" t="s">
        <v>324</v>
      </c>
      <c r="D158" s="460"/>
      <c r="E158" s="460"/>
      <c r="F158" s="460"/>
      <c r="G158" s="460"/>
    </row>
    <row r="159" spans="2:7" x14ac:dyDescent="0.25">
      <c r="B159" s="466"/>
      <c r="C159" s="237" t="s">
        <v>325</v>
      </c>
      <c r="D159" s="459"/>
      <c r="E159" s="459"/>
      <c r="F159" s="459"/>
      <c r="G159" s="459"/>
    </row>
    <row r="160" spans="2:7" ht="15.75" thickBot="1" x14ac:dyDescent="0.3">
      <c r="B160" s="460"/>
      <c r="C160" s="245" t="s">
        <v>326</v>
      </c>
      <c r="D160" s="460"/>
      <c r="E160" s="460"/>
      <c r="F160" s="460"/>
      <c r="G160" s="460"/>
    </row>
    <row r="161" spans="2:7" x14ac:dyDescent="0.25">
      <c r="B161" s="459">
        <v>4</v>
      </c>
      <c r="C161" s="237" t="s">
        <v>147</v>
      </c>
      <c r="D161" s="459"/>
      <c r="E161" s="459"/>
      <c r="F161" s="459" t="s">
        <v>327</v>
      </c>
      <c r="G161" s="459"/>
    </row>
    <row r="162" spans="2:7" ht="15.75" thickBot="1" x14ac:dyDescent="0.3">
      <c r="B162" s="460"/>
      <c r="C162" s="245" t="s">
        <v>149</v>
      </c>
      <c r="D162" s="460"/>
      <c r="E162" s="460"/>
      <c r="F162" s="460"/>
      <c r="G162" s="460"/>
    </row>
    <row r="163" spans="2:7" x14ac:dyDescent="0.25">
      <c r="B163" s="459">
        <v>5</v>
      </c>
      <c r="C163" s="237" t="s">
        <v>150</v>
      </c>
      <c r="D163" s="459"/>
      <c r="E163" s="459"/>
      <c r="F163" s="237" t="s">
        <v>328</v>
      </c>
      <c r="G163" s="459"/>
    </row>
    <row r="164" spans="2:7" ht="23.25" thickBot="1" x14ac:dyDescent="0.3">
      <c r="B164" s="460"/>
      <c r="C164" s="245" t="s">
        <v>152</v>
      </c>
      <c r="D164" s="460"/>
      <c r="E164" s="460"/>
      <c r="F164" s="245" t="s">
        <v>329</v>
      </c>
      <c r="G164" s="460"/>
    </row>
    <row r="165" spans="2:7" x14ac:dyDescent="0.25">
      <c r="B165" s="459">
        <v>6</v>
      </c>
      <c r="C165" s="237" t="s">
        <v>157</v>
      </c>
      <c r="D165" s="459" t="s">
        <v>158</v>
      </c>
      <c r="E165" s="459" t="s">
        <v>159</v>
      </c>
      <c r="F165" s="468">
        <v>2200</v>
      </c>
      <c r="G165" s="459"/>
    </row>
    <row r="166" spans="2:7" ht="15.75" thickBot="1" x14ac:dyDescent="0.3">
      <c r="B166" s="460"/>
      <c r="C166" s="245" t="s">
        <v>330</v>
      </c>
      <c r="D166" s="460"/>
      <c r="E166" s="460"/>
      <c r="F166" s="469"/>
      <c r="G166" s="460"/>
    </row>
    <row r="167" spans="2:7" x14ac:dyDescent="0.25">
      <c r="B167" s="459">
        <v>7</v>
      </c>
      <c r="C167" s="237" t="s">
        <v>161</v>
      </c>
      <c r="D167" s="459" t="s">
        <v>162</v>
      </c>
      <c r="E167" s="459"/>
      <c r="F167" s="459">
        <v>3</v>
      </c>
      <c r="G167" s="459"/>
    </row>
    <row r="168" spans="2:7" ht="15.75" thickBot="1" x14ac:dyDescent="0.3">
      <c r="B168" s="460"/>
      <c r="C168" s="245" t="s">
        <v>163</v>
      </c>
      <c r="D168" s="460"/>
      <c r="E168" s="460"/>
      <c r="F168" s="460"/>
      <c r="G168" s="460"/>
    </row>
    <row r="169" spans="2:7" x14ac:dyDescent="0.25">
      <c r="B169" s="459">
        <v>8</v>
      </c>
      <c r="C169" s="237" t="s">
        <v>167</v>
      </c>
      <c r="D169" s="459"/>
      <c r="E169" s="459"/>
      <c r="F169" s="237" t="s">
        <v>168</v>
      </c>
      <c r="G169" s="459"/>
    </row>
    <row r="170" spans="2:7" ht="15.75" thickBot="1" x14ac:dyDescent="0.3">
      <c r="B170" s="460"/>
      <c r="C170" s="238" t="s">
        <v>169</v>
      </c>
      <c r="D170" s="460"/>
      <c r="E170" s="460"/>
      <c r="F170" s="245" t="s">
        <v>170</v>
      </c>
      <c r="G170" s="460"/>
    </row>
    <row r="171" spans="2:7" x14ac:dyDescent="0.25">
      <c r="B171" s="459">
        <v>9</v>
      </c>
      <c r="C171" s="237" t="s">
        <v>171</v>
      </c>
      <c r="D171" s="459" t="s">
        <v>331</v>
      </c>
      <c r="E171" s="459" t="s">
        <v>173</v>
      </c>
      <c r="F171" s="459">
        <v>60</v>
      </c>
      <c r="G171" s="459"/>
    </row>
    <row r="172" spans="2:7" ht="15.75" thickBot="1" x14ac:dyDescent="0.3">
      <c r="B172" s="460"/>
      <c r="C172" s="245" t="s">
        <v>174</v>
      </c>
      <c r="D172" s="460"/>
      <c r="E172" s="460"/>
      <c r="F172" s="460"/>
      <c r="G172" s="460"/>
    </row>
    <row r="173" spans="2:7" x14ac:dyDescent="0.25">
      <c r="B173" s="459">
        <v>10</v>
      </c>
      <c r="C173" s="237" t="s">
        <v>175</v>
      </c>
      <c r="D173" s="459" t="s">
        <v>332</v>
      </c>
      <c r="E173" s="459" t="s">
        <v>177</v>
      </c>
      <c r="F173" s="246">
        <v>245</v>
      </c>
      <c r="G173" s="459"/>
    </row>
    <row r="174" spans="2:7" x14ac:dyDescent="0.25">
      <c r="B174" s="466"/>
      <c r="C174" s="249" t="s">
        <v>178</v>
      </c>
      <c r="D174" s="466"/>
      <c r="E174" s="466"/>
      <c r="F174" s="246"/>
      <c r="G174" s="466"/>
    </row>
    <row r="175" spans="2:7" ht="15.75" thickBot="1" x14ac:dyDescent="0.3">
      <c r="B175" s="460"/>
      <c r="C175" s="266"/>
      <c r="D175" s="461"/>
      <c r="E175" s="461"/>
      <c r="F175" s="248">
        <v>72.5</v>
      </c>
      <c r="G175" s="461"/>
    </row>
    <row r="176" spans="2:7" x14ac:dyDescent="0.25">
      <c r="B176" s="459">
        <v>11</v>
      </c>
      <c r="C176" s="237" t="s">
        <v>333</v>
      </c>
      <c r="D176" s="467" t="s">
        <v>181</v>
      </c>
      <c r="E176" s="467" t="s">
        <v>177</v>
      </c>
      <c r="F176" s="246">
        <v>460</v>
      </c>
      <c r="G176" s="467"/>
    </row>
    <row r="177" spans="2:7" x14ac:dyDescent="0.25">
      <c r="B177" s="466"/>
      <c r="C177" s="249" t="s">
        <v>334</v>
      </c>
      <c r="D177" s="466"/>
      <c r="E177" s="466"/>
      <c r="F177" s="246"/>
      <c r="G177" s="466"/>
    </row>
    <row r="178" spans="2:7" ht="15.75" thickBot="1" x14ac:dyDescent="0.3">
      <c r="B178" s="460"/>
      <c r="C178" s="266"/>
      <c r="D178" s="461"/>
      <c r="E178" s="461"/>
      <c r="F178" s="248">
        <v>140</v>
      </c>
      <c r="G178" s="461"/>
    </row>
    <row r="179" spans="2:7" x14ac:dyDescent="0.25">
      <c r="B179" s="459">
        <v>12</v>
      </c>
      <c r="C179" s="237" t="s">
        <v>335</v>
      </c>
      <c r="D179" s="467" t="s">
        <v>181</v>
      </c>
      <c r="E179" s="467" t="s">
        <v>177</v>
      </c>
      <c r="F179" s="246">
        <v>530</v>
      </c>
      <c r="G179" s="467"/>
    </row>
    <row r="180" spans="2:7" x14ac:dyDescent="0.25">
      <c r="B180" s="466"/>
      <c r="C180" s="249" t="s">
        <v>336</v>
      </c>
      <c r="D180" s="466"/>
      <c r="E180" s="466"/>
      <c r="F180" s="246"/>
      <c r="G180" s="466"/>
    </row>
    <row r="181" spans="2:7" ht="15.75" thickBot="1" x14ac:dyDescent="0.3">
      <c r="B181" s="461"/>
      <c r="C181" s="267"/>
      <c r="D181" s="461"/>
      <c r="E181" s="461"/>
      <c r="F181" s="248">
        <v>160</v>
      </c>
      <c r="G181" s="461"/>
    </row>
    <row r="182" spans="2:7" x14ac:dyDescent="0.25">
      <c r="B182" s="462">
        <v>13</v>
      </c>
      <c r="C182" s="268" t="s">
        <v>337</v>
      </c>
      <c r="D182" s="467" t="s">
        <v>185</v>
      </c>
      <c r="E182" s="467" t="s">
        <v>177</v>
      </c>
      <c r="F182" s="246">
        <v>1050</v>
      </c>
      <c r="G182" s="474"/>
    </row>
    <row r="183" spans="2:7" x14ac:dyDescent="0.25">
      <c r="B183" s="473"/>
      <c r="C183" s="249" t="s">
        <v>338</v>
      </c>
      <c r="D183" s="466"/>
      <c r="E183" s="466"/>
      <c r="F183" s="246"/>
      <c r="G183" s="475"/>
    </row>
    <row r="184" spans="2:7" ht="15.75" thickBot="1" x14ac:dyDescent="0.3">
      <c r="B184" s="463"/>
      <c r="C184" s="260"/>
      <c r="D184" s="461"/>
      <c r="E184" s="461"/>
      <c r="F184" s="248">
        <v>325</v>
      </c>
      <c r="G184" s="476"/>
    </row>
    <row r="185" spans="2:7" x14ac:dyDescent="0.25">
      <c r="B185" s="467">
        <v>14</v>
      </c>
      <c r="C185" s="237" t="s">
        <v>339</v>
      </c>
      <c r="D185" s="467" t="s">
        <v>185</v>
      </c>
      <c r="E185" s="467" t="s">
        <v>177</v>
      </c>
      <c r="F185" s="246">
        <v>1200</v>
      </c>
      <c r="G185" s="467"/>
    </row>
    <row r="186" spans="2:7" x14ac:dyDescent="0.25">
      <c r="B186" s="466"/>
      <c r="C186" s="249" t="s">
        <v>340</v>
      </c>
      <c r="D186" s="466"/>
      <c r="E186" s="466"/>
      <c r="F186" s="246"/>
      <c r="G186" s="466"/>
    </row>
    <row r="187" spans="2:7" ht="15.75" thickBot="1" x14ac:dyDescent="0.3">
      <c r="B187" s="461"/>
      <c r="C187" s="266"/>
      <c r="D187" s="461"/>
      <c r="E187" s="461"/>
      <c r="F187" s="248">
        <v>375</v>
      </c>
      <c r="G187" s="461"/>
    </row>
    <row r="188" spans="2:7" x14ac:dyDescent="0.25">
      <c r="B188" s="467">
        <v>15</v>
      </c>
      <c r="C188" s="237" t="s">
        <v>187</v>
      </c>
      <c r="D188" s="467" t="s">
        <v>188</v>
      </c>
      <c r="E188" s="467" t="s">
        <v>189</v>
      </c>
      <c r="F188" s="467">
        <v>2500</v>
      </c>
      <c r="G188" s="467"/>
    </row>
    <row r="189" spans="2:7" ht="15.75" thickBot="1" x14ac:dyDescent="0.3">
      <c r="B189" s="460"/>
      <c r="C189" s="245" t="s">
        <v>190</v>
      </c>
      <c r="D189" s="460"/>
      <c r="E189" s="460"/>
      <c r="F189" s="460"/>
      <c r="G189" s="460"/>
    </row>
    <row r="190" spans="2:7" x14ac:dyDescent="0.25">
      <c r="B190" s="459">
        <v>16</v>
      </c>
      <c r="C190" s="237" t="s">
        <v>191</v>
      </c>
      <c r="D190" s="459" t="s">
        <v>192</v>
      </c>
      <c r="E190" s="459" t="s">
        <v>193</v>
      </c>
      <c r="F190" s="459">
        <v>40</v>
      </c>
      <c r="G190" s="459"/>
    </row>
    <row r="191" spans="2:7" ht="15.75" thickBot="1" x14ac:dyDescent="0.3">
      <c r="B191" s="460"/>
      <c r="C191" s="245" t="s">
        <v>194</v>
      </c>
      <c r="D191" s="460"/>
      <c r="E191" s="460"/>
      <c r="F191" s="460"/>
      <c r="G191" s="460"/>
    </row>
    <row r="192" spans="2:7" x14ac:dyDescent="0.25">
      <c r="B192" s="459">
        <v>17</v>
      </c>
      <c r="C192" s="237" t="s">
        <v>206</v>
      </c>
      <c r="D192" s="459" t="s">
        <v>207</v>
      </c>
      <c r="E192" s="459" t="s">
        <v>208</v>
      </c>
      <c r="F192" s="459">
        <v>1</v>
      </c>
      <c r="G192" s="459"/>
    </row>
    <row r="193" spans="2:7" ht="15.75" thickBot="1" x14ac:dyDescent="0.3">
      <c r="B193" s="461"/>
      <c r="C193" s="245" t="s">
        <v>209</v>
      </c>
      <c r="D193" s="460"/>
      <c r="E193" s="460"/>
      <c r="F193" s="461"/>
      <c r="G193" s="460"/>
    </row>
    <row r="194" spans="2:7" x14ac:dyDescent="0.25">
      <c r="B194" s="467">
        <v>18</v>
      </c>
      <c r="C194" s="237" t="s">
        <v>341</v>
      </c>
      <c r="D194" s="459"/>
      <c r="E194" s="459"/>
      <c r="F194" s="467" t="s">
        <v>215</v>
      </c>
      <c r="G194" s="459"/>
    </row>
    <row r="195" spans="2:7" ht="15.75" thickBot="1" x14ac:dyDescent="0.3">
      <c r="B195" s="461"/>
      <c r="C195" s="260" t="s">
        <v>217</v>
      </c>
      <c r="D195" s="461"/>
      <c r="E195" s="461"/>
      <c r="F195" s="461"/>
      <c r="G195" s="461"/>
    </row>
    <row r="196" spans="2:7" x14ac:dyDescent="0.25">
      <c r="B196" s="467">
        <v>19</v>
      </c>
      <c r="C196" s="237" t="s">
        <v>342</v>
      </c>
      <c r="D196" s="467"/>
      <c r="E196" s="467"/>
      <c r="F196" s="467" t="s">
        <v>343</v>
      </c>
      <c r="G196" s="467"/>
    </row>
    <row r="197" spans="2:7" ht="15.75" thickBot="1" x14ac:dyDescent="0.3">
      <c r="B197" s="461"/>
      <c r="C197" s="260" t="s">
        <v>344</v>
      </c>
      <c r="D197" s="461"/>
      <c r="E197" s="461"/>
      <c r="F197" s="461"/>
      <c r="G197" s="461"/>
    </row>
    <row r="198" spans="2:7" x14ac:dyDescent="0.25">
      <c r="B198" s="467">
        <v>20</v>
      </c>
      <c r="C198" s="237" t="s">
        <v>345</v>
      </c>
      <c r="D198" s="467"/>
      <c r="E198" s="467"/>
      <c r="F198" s="467" t="s">
        <v>343</v>
      </c>
      <c r="G198" s="467"/>
    </row>
    <row r="199" spans="2:7" ht="15.75" thickBot="1" x14ac:dyDescent="0.3">
      <c r="B199" s="461"/>
      <c r="C199" s="260" t="s">
        <v>346</v>
      </c>
      <c r="D199" s="461"/>
      <c r="E199" s="461"/>
      <c r="F199" s="461"/>
      <c r="G199" s="461"/>
    </row>
    <row r="200" spans="2:7" x14ac:dyDescent="0.25">
      <c r="B200" s="467">
        <v>21</v>
      </c>
      <c r="C200" s="237" t="s">
        <v>218</v>
      </c>
      <c r="D200" s="467"/>
      <c r="E200" s="467"/>
      <c r="F200" s="254" t="s">
        <v>226</v>
      </c>
      <c r="G200" s="467"/>
    </row>
    <row r="201" spans="2:7" ht="15.75" thickBot="1" x14ac:dyDescent="0.3">
      <c r="B201" s="461"/>
      <c r="C201" s="260" t="s">
        <v>219</v>
      </c>
      <c r="D201" s="461"/>
      <c r="E201" s="461"/>
      <c r="F201" s="269" t="s">
        <v>228</v>
      </c>
      <c r="G201" s="461"/>
    </row>
    <row r="202" spans="2:7" x14ac:dyDescent="0.25">
      <c r="B202" s="467">
        <v>22</v>
      </c>
      <c r="C202" s="237" t="s">
        <v>252</v>
      </c>
      <c r="D202" s="467"/>
      <c r="E202" s="477" t="s">
        <v>347</v>
      </c>
      <c r="F202" s="246" t="s">
        <v>254</v>
      </c>
      <c r="G202" s="467"/>
    </row>
    <row r="203" spans="2:7" ht="15.75" thickBot="1" x14ac:dyDescent="0.3">
      <c r="B203" s="460"/>
      <c r="C203" s="245" t="s">
        <v>255</v>
      </c>
      <c r="D203" s="460"/>
      <c r="E203" s="478"/>
      <c r="F203" s="247" t="s">
        <v>256</v>
      </c>
      <c r="G203" s="460"/>
    </row>
    <row r="204" spans="2:7" x14ac:dyDescent="0.25">
      <c r="B204" s="459">
        <v>23</v>
      </c>
      <c r="C204" s="237" t="s">
        <v>348</v>
      </c>
      <c r="D204" s="459"/>
      <c r="E204" s="459"/>
      <c r="F204" s="459"/>
      <c r="G204" s="459"/>
    </row>
    <row r="205" spans="2:7" ht="15.75" thickBot="1" x14ac:dyDescent="0.3">
      <c r="B205" s="466"/>
      <c r="C205" s="245" t="s">
        <v>349</v>
      </c>
      <c r="D205" s="460"/>
      <c r="E205" s="460"/>
      <c r="F205" s="460"/>
      <c r="G205" s="460"/>
    </row>
    <row r="206" spans="2:7" x14ac:dyDescent="0.25">
      <c r="B206" s="466"/>
      <c r="C206" s="253" t="s">
        <v>259</v>
      </c>
      <c r="D206" s="459"/>
      <c r="E206" s="459"/>
      <c r="F206" s="459">
        <v>12</v>
      </c>
      <c r="G206" s="459"/>
    </row>
    <row r="207" spans="2:7" ht="15.75" thickBot="1" x14ac:dyDescent="0.3">
      <c r="B207" s="466"/>
      <c r="C207" s="245" t="s">
        <v>260</v>
      </c>
      <c r="D207" s="460"/>
      <c r="E207" s="460"/>
      <c r="F207" s="460"/>
      <c r="G207" s="460"/>
    </row>
    <row r="208" spans="2:7" x14ac:dyDescent="0.25">
      <c r="B208" s="466"/>
      <c r="C208" s="253" t="s">
        <v>261</v>
      </c>
      <c r="D208" s="459"/>
      <c r="E208" s="459"/>
      <c r="F208" s="459">
        <v>12</v>
      </c>
      <c r="G208" s="459"/>
    </row>
    <row r="209" spans="2:7" ht="15.75" thickBot="1" x14ac:dyDescent="0.3">
      <c r="B209" s="460"/>
      <c r="C209" s="245" t="s">
        <v>262</v>
      </c>
      <c r="D209" s="460"/>
      <c r="E209" s="460"/>
      <c r="F209" s="460"/>
      <c r="G209" s="460"/>
    </row>
    <row r="210" spans="2:7" x14ac:dyDescent="0.25">
      <c r="B210" s="459">
        <v>24</v>
      </c>
      <c r="C210" s="237" t="s">
        <v>350</v>
      </c>
      <c r="D210" s="459"/>
      <c r="E210" s="459"/>
      <c r="F210" s="459"/>
      <c r="G210" s="459"/>
    </row>
    <row r="211" spans="2:7" ht="15.75" thickBot="1" x14ac:dyDescent="0.3">
      <c r="B211" s="466"/>
      <c r="C211" s="245" t="s">
        <v>351</v>
      </c>
      <c r="D211" s="460"/>
      <c r="E211" s="460"/>
      <c r="F211" s="460"/>
      <c r="G211" s="460"/>
    </row>
    <row r="212" spans="2:7" x14ac:dyDescent="0.25">
      <c r="B212" s="466"/>
      <c r="C212" s="253" t="s">
        <v>352</v>
      </c>
      <c r="D212" s="459"/>
      <c r="E212" s="459"/>
      <c r="F212" s="459">
        <v>4</v>
      </c>
      <c r="G212" s="459"/>
    </row>
    <row r="213" spans="2:7" ht="15.75" thickBot="1" x14ac:dyDescent="0.3">
      <c r="B213" s="466"/>
      <c r="C213" s="245" t="s">
        <v>353</v>
      </c>
      <c r="D213" s="460"/>
      <c r="E213" s="460"/>
      <c r="F213" s="460"/>
      <c r="G213" s="460"/>
    </row>
    <row r="214" spans="2:7" x14ac:dyDescent="0.25">
      <c r="B214" s="466"/>
      <c r="C214" s="253" t="s">
        <v>354</v>
      </c>
      <c r="D214" s="459"/>
      <c r="E214" s="459"/>
      <c r="F214" s="459">
        <v>4</v>
      </c>
      <c r="G214" s="459"/>
    </row>
    <row r="215" spans="2:7" ht="15.75" thickBot="1" x14ac:dyDescent="0.3">
      <c r="B215" s="460"/>
      <c r="C215" s="245" t="s">
        <v>355</v>
      </c>
      <c r="D215" s="460"/>
      <c r="E215" s="460"/>
      <c r="F215" s="460"/>
      <c r="G215" s="460"/>
    </row>
    <row r="216" spans="2:7" x14ac:dyDescent="0.25">
      <c r="B216" s="459">
        <v>25</v>
      </c>
      <c r="C216" s="237" t="s">
        <v>263</v>
      </c>
      <c r="D216" s="459"/>
      <c r="E216" s="459"/>
      <c r="F216" s="459"/>
      <c r="G216" s="459"/>
    </row>
    <row r="217" spans="2:7" ht="15.75" thickBot="1" x14ac:dyDescent="0.3">
      <c r="B217" s="466"/>
      <c r="C217" s="249" t="s">
        <v>264</v>
      </c>
      <c r="D217" s="460"/>
      <c r="E217" s="460"/>
      <c r="F217" s="460"/>
      <c r="G217" s="460"/>
    </row>
    <row r="218" spans="2:7" x14ac:dyDescent="0.25">
      <c r="B218" s="466"/>
      <c r="C218" s="257" t="s">
        <v>265</v>
      </c>
      <c r="D218" s="459"/>
      <c r="E218" s="479" t="s">
        <v>347</v>
      </c>
      <c r="F218" s="258" t="s">
        <v>266</v>
      </c>
      <c r="G218" s="459"/>
    </row>
    <row r="219" spans="2:7" ht="15.75" thickBot="1" x14ac:dyDescent="0.3">
      <c r="B219" s="466"/>
      <c r="C219" s="245" t="s">
        <v>267</v>
      </c>
      <c r="D219" s="460"/>
      <c r="E219" s="478"/>
      <c r="F219" s="247" t="s">
        <v>256</v>
      </c>
      <c r="G219" s="460"/>
    </row>
    <row r="220" spans="2:7" x14ac:dyDescent="0.25">
      <c r="B220" s="466"/>
      <c r="C220" s="253" t="s">
        <v>356</v>
      </c>
      <c r="D220" s="459"/>
      <c r="E220" s="459" t="s">
        <v>271</v>
      </c>
      <c r="F220" s="459"/>
      <c r="G220" s="459"/>
    </row>
    <row r="221" spans="2:7" ht="15.75" thickBot="1" x14ac:dyDescent="0.3">
      <c r="B221" s="461"/>
      <c r="C221" s="260" t="s">
        <v>272</v>
      </c>
      <c r="D221" s="466"/>
      <c r="E221" s="466"/>
      <c r="F221" s="466"/>
      <c r="G221" s="466"/>
    </row>
    <row r="222" spans="2:7" ht="15.75" thickBot="1" x14ac:dyDescent="0.3">
      <c r="B222" s="467">
        <v>26</v>
      </c>
      <c r="C222" s="256" t="s">
        <v>276</v>
      </c>
      <c r="D222" s="246"/>
      <c r="E222" s="246"/>
      <c r="F222" s="246"/>
      <c r="G222" s="246"/>
    </row>
    <row r="223" spans="2:7" x14ac:dyDescent="0.25">
      <c r="B223" s="466"/>
      <c r="C223" s="253" t="s">
        <v>277</v>
      </c>
      <c r="D223" s="459"/>
      <c r="E223" s="459"/>
      <c r="F223" s="459"/>
      <c r="G223" s="459"/>
    </row>
    <row r="224" spans="2:7" ht="15.75" thickBot="1" x14ac:dyDescent="0.3">
      <c r="B224" s="466"/>
      <c r="C224" s="245" t="s">
        <v>152</v>
      </c>
      <c r="D224" s="460"/>
      <c r="E224" s="460"/>
      <c r="F224" s="460"/>
      <c r="G224" s="460"/>
    </row>
    <row r="225" spans="2:7" x14ac:dyDescent="0.25">
      <c r="B225" s="466"/>
      <c r="C225" s="253" t="s">
        <v>280</v>
      </c>
      <c r="D225" s="459"/>
      <c r="E225" s="459"/>
      <c r="F225" s="459" t="s">
        <v>281</v>
      </c>
      <c r="G225" s="459"/>
    </row>
    <row r="226" spans="2:7" x14ac:dyDescent="0.25">
      <c r="B226" s="466"/>
      <c r="C226" s="249" t="s">
        <v>282</v>
      </c>
      <c r="D226" s="466"/>
      <c r="E226" s="466"/>
      <c r="F226" s="466"/>
      <c r="G226" s="466"/>
    </row>
    <row r="227" spans="2:7" ht="15.75" thickBot="1" x14ac:dyDescent="0.3">
      <c r="B227" s="466"/>
      <c r="C227" s="245"/>
      <c r="D227" s="460"/>
      <c r="E227" s="460"/>
      <c r="F227" s="460"/>
      <c r="G227" s="460"/>
    </row>
    <row r="228" spans="2:7" x14ac:dyDescent="0.25">
      <c r="B228" s="466"/>
      <c r="C228" s="253" t="s">
        <v>283</v>
      </c>
      <c r="D228" s="459"/>
      <c r="E228" s="459" t="s">
        <v>271</v>
      </c>
      <c r="F228" s="459"/>
      <c r="G228" s="459"/>
    </row>
    <row r="229" spans="2:7" ht="15.75" thickBot="1" x14ac:dyDescent="0.3">
      <c r="B229" s="461"/>
      <c r="C229" s="245" t="s">
        <v>284</v>
      </c>
      <c r="D229" s="460"/>
      <c r="E229" s="460"/>
      <c r="F229" s="460"/>
      <c r="G229" s="460"/>
    </row>
    <row r="230" spans="2:7" x14ac:dyDescent="0.25">
      <c r="B230" s="467">
        <v>27</v>
      </c>
      <c r="C230" s="237" t="s">
        <v>294</v>
      </c>
      <c r="D230" s="459"/>
      <c r="E230" s="459"/>
      <c r="F230" s="459"/>
      <c r="G230" s="459"/>
    </row>
    <row r="231" spans="2:7" ht="15.75" thickBot="1" x14ac:dyDescent="0.3">
      <c r="B231" s="466"/>
      <c r="C231" s="245" t="s">
        <v>295</v>
      </c>
      <c r="D231" s="460"/>
      <c r="E231" s="460"/>
      <c r="F231" s="460"/>
      <c r="G231" s="460"/>
    </row>
    <row r="232" spans="2:7" x14ac:dyDescent="0.25">
      <c r="B232" s="466"/>
      <c r="C232" s="253" t="s">
        <v>296</v>
      </c>
      <c r="D232" s="459"/>
      <c r="E232" s="459" t="s">
        <v>173</v>
      </c>
      <c r="F232" s="459"/>
      <c r="G232" s="459"/>
    </row>
    <row r="233" spans="2:7" ht="15.75" thickBot="1" x14ac:dyDescent="0.3">
      <c r="B233" s="466"/>
      <c r="C233" s="245" t="s">
        <v>297</v>
      </c>
      <c r="D233" s="460"/>
      <c r="E233" s="460"/>
      <c r="F233" s="460"/>
      <c r="G233" s="460"/>
    </row>
    <row r="234" spans="2:7" x14ac:dyDescent="0.25">
      <c r="B234" s="466"/>
      <c r="C234" s="253" t="s">
        <v>298</v>
      </c>
      <c r="D234" s="459"/>
      <c r="E234" s="459" t="s">
        <v>299</v>
      </c>
      <c r="F234" s="459"/>
      <c r="G234" s="459"/>
    </row>
    <row r="235" spans="2:7" ht="15.75" thickBot="1" x14ac:dyDescent="0.3">
      <c r="B235" s="460"/>
      <c r="C235" s="249" t="s">
        <v>300</v>
      </c>
      <c r="D235" s="460"/>
      <c r="E235" s="460"/>
      <c r="F235" s="460"/>
      <c r="G235" s="460"/>
    </row>
    <row r="236" spans="2:7" x14ac:dyDescent="0.25">
      <c r="B236" s="459">
        <v>28</v>
      </c>
      <c r="C236" s="252" t="s">
        <v>357</v>
      </c>
      <c r="D236" s="459"/>
      <c r="E236" s="459"/>
      <c r="F236" s="459"/>
      <c r="G236" s="459"/>
    </row>
    <row r="237" spans="2:7" ht="15.75" thickBot="1" x14ac:dyDescent="0.3">
      <c r="B237" s="460"/>
      <c r="C237" s="245" t="s">
        <v>358</v>
      </c>
      <c r="D237" s="460"/>
      <c r="E237" s="460"/>
      <c r="F237" s="460"/>
      <c r="G237" s="460"/>
    </row>
    <row r="238" spans="2:7" ht="15.75" thickBot="1" x14ac:dyDescent="0.3">
      <c r="B238" s="262"/>
      <c r="C238" s="245" t="s">
        <v>359</v>
      </c>
      <c r="D238" s="247"/>
      <c r="E238" s="247" t="s">
        <v>360</v>
      </c>
      <c r="F238" s="247">
        <v>6000</v>
      </c>
      <c r="G238" s="247"/>
    </row>
    <row r="239" spans="2:7" ht="15.75" thickBot="1" x14ac:dyDescent="0.3">
      <c r="B239" s="262"/>
      <c r="C239" s="245" t="s">
        <v>361</v>
      </c>
      <c r="D239" s="247"/>
      <c r="E239" s="247" t="s">
        <v>360</v>
      </c>
      <c r="F239" s="247">
        <v>4000</v>
      </c>
      <c r="G239" s="247"/>
    </row>
    <row r="240" spans="2:7" x14ac:dyDescent="0.25">
      <c r="B240" s="459">
        <v>29</v>
      </c>
      <c r="C240" s="237" t="s">
        <v>301</v>
      </c>
      <c r="D240" s="459"/>
      <c r="E240" s="459" t="s">
        <v>68</v>
      </c>
      <c r="F240" s="459"/>
      <c r="G240" s="459"/>
    </row>
    <row r="241" spans="2:7" ht="15.75" thickBot="1" x14ac:dyDescent="0.3">
      <c r="B241" s="460"/>
      <c r="C241" s="245" t="s">
        <v>302</v>
      </c>
      <c r="D241" s="460"/>
      <c r="E241" s="460"/>
      <c r="F241" s="460"/>
      <c r="G241" s="460"/>
    </row>
    <row r="242" spans="2:7" x14ac:dyDescent="0.25">
      <c r="B242" s="459">
        <v>30</v>
      </c>
      <c r="C242" s="237" t="s">
        <v>319</v>
      </c>
      <c r="D242" s="459"/>
      <c r="E242" s="459"/>
      <c r="F242" s="459" t="s">
        <v>362</v>
      </c>
      <c r="G242" s="459"/>
    </row>
    <row r="243" spans="2:7" ht="15.75" thickBot="1" x14ac:dyDescent="0.3">
      <c r="B243" s="460"/>
      <c r="C243" s="265" t="s">
        <v>321</v>
      </c>
      <c r="D243" s="460"/>
      <c r="E243" s="460"/>
      <c r="F243" s="461"/>
      <c r="G243" s="460"/>
    </row>
    <row r="245" spans="2:7" ht="15.75" thickBot="1" x14ac:dyDescent="0.3"/>
    <row r="246" spans="2:7" ht="15.75" thickBot="1" x14ac:dyDescent="0.3">
      <c r="B246" s="456" t="s">
        <v>363</v>
      </c>
      <c r="C246" s="457"/>
      <c r="D246" s="457"/>
      <c r="E246" s="457"/>
      <c r="F246" s="457"/>
      <c r="G246" s="458"/>
    </row>
    <row r="247" spans="2:7" ht="16.5" thickTop="1" thickBot="1" x14ac:dyDescent="0.3">
      <c r="B247" s="235" t="s">
        <v>112</v>
      </c>
      <c r="C247" s="236" t="s">
        <v>77</v>
      </c>
      <c r="D247" s="236" t="s">
        <v>134</v>
      </c>
      <c r="E247" s="236" t="s">
        <v>11</v>
      </c>
      <c r="F247" s="236" t="s">
        <v>135</v>
      </c>
      <c r="G247" s="236" t="s">
        <v>136</v>
      </c>
    </row>
    <row r="248" spans="2:7" x14ac:dyDescent="0.25">
      <c r="B248" s="459">
        <v>1</v>
      </c>
      <c r="C248" s="237" t="s">
        <v>137</v>
      </c>
      <c r="D248" s="459"/>
      <c r="E248" s="459"/>
      <c r="F248" s="459"/>
      <c r="G248" s="459"/>
    </row>
    <row r="249" spans="2:7" ht="15.75" thickBot="1" x14ac:dyDescent="0.3">
      <c r="B249" s="460"/>
      <c r="C249" s="238" t="s">
        <v>138</v>
      </c>
      <c r="D249" s="461"/>
      <c r="E249" s="460"/>
      <c r="F249" s="460"/>
      <c r="G249" s="460"/>
    </row>
    <row r="250" spans="2:7" x14ac:dyDescent="0.25">
      <c r="B250" s="459">
        <v>2</v>
      </c>
      <c r="C250" s="239" t="s">
        <v>139</v>
      </c>
      <c r="D250" s="462"/>
      <c r="E250" s="464"/>
      <c r="F250" s="459"/>
      <c r="G250" s="459"/>
    </row>
    <row r="251" spans="2:7" ht="15.75" thickBot="1" x14ac:dyDescent="0.3">
      <c r="B251" s="460"/>
      <c r="C251" s="240" t="s">
        <v>140</v>
      </c>
      <c r="D251" s="463"/>
      <c r="E251" s="465"/>
      <c r="F251" s="460"/>
      <c r="G251" s="460"/>
    </row>
    <row r="252" spans="2:7" x14ac:dyDescent="0.25">
      <c r="B252" s="459">
        <v>3</v>
      </c>
      <c r="C252" s="241" t="s">
        <v>141</v>
      </c>
      <c r="D252" s="462"/>
      <c r="E252" s="464"/>
      <c r="F252" s="459"/>
      <c r="G252" s="459"/>
    </row>
    <row r="253" spans="2:7" ht="15.75" thickBot="1" x14ac:dyDescent="0.3">
      <c r="B253" s="466"/>
      <c r="C253" s="242" t="s">
        <v>142</v>
      </c>
      <c r="D253" s="463"/>
      <c r="E253" s="465"/>
      <c r="F253" s="460"/>
      <c r="G253" s="460"/>
    </row>
    <row r="254" spans="2:7" x14ac:dyDescent="0.25">
      <c r="B254" s="466"/>
      <c r="C254" s="243" t="s">
        <v>364</v>
      </c>
      <c r="D254" s="467"/>
      <c r="E254" s="459"/>
      <c r="F254" s="459"/>
      <c r="G254" s="459"/>
    </row>
    <row r="255" spans="2:7" ht="15.75" thickBot="1" x14ac:dyDescent="0.3">
      <c r="B255" s="466"/>
      <c r="C255" s="244" t="s">
        <v>365</v>
      </c>
      <c r="D255" s="460"/>
      <c r="E255" s="460"/>
      <c r="F255" s="460"/>
      <c r="G255" s="460"/>
    </row>
    <row r="256" spans="2:7" x14ac:dyDescent="0.25">
      <c r="B256" s="466"/>
      <c r="C256" s="237" t="s">
        <v>366</v>
      </c>
      <c r="D256" s="459"/>
      <c r="E256" s="459"/>
      <c r="F256" s="459"/>
      <c r="G256" s="459"/>
    </row>
    <row r="257" spans="2:7" ht="15.75" thickBot="1" x14ac:dyDescent="0.3">
      <c r="B257" s="460"/>
      <c r="C257" s="245" t="s">
        <v>367</v>
      </c>
      <c r="D257" s="460"/>
      <c r="E257" s="460"/>
      <c r="F257" s="460"/>
      <c r="G257" s="460"/>
    </row>
    <row r="258" spans="2:7" x14ac:dyDescent="0.25">
      <c r="B258" s="459">
        <v>4</v>
      </c>
      <c r="C258" s="237" t="s">
        <v>147</v>
      </c>
      <c r="D258" s="459"/>
      <c r="E258" s="459"/>
      <c r="F258" s="459" t="s">
        <v>368</v>
      </c>
      <c r="G258" s="459"/>
    </row>
    <row r="259" spans="2:7" ht="15.75" thickBot="1" x14ac:dyDescent="0.3">
      <c r="B259" s="460"/>
      <c r="C259" s="245" t="s">
        <v>149</v>
      </c>
      <c r="D259" s="460"/>
      <c r="E259" s="460"/>
      <c r="F259" s="460"/>
      <c r="G259" s="460"/>
    </row>
    <row r="260" spans="2:7" x14ac:dyDescent="0.25">
      <c r="B260" s="459">
        <v>5</v>
      </c>
      <c r="C260" s="237" t="s">
        <v>150</v>
      </c>
      <c r="D260" s="459"/>
      <c r="E260" s="459"/>
      <c r="F260" s="459" t="s">
        <v>369</v>
      </c>
      <c r="G260" s="459"/>
    </row>
    <row r="261" spans="2:7" ht="15.75" thickBot="1" x14ac:dyDescent="0.3">
      <c r="B261" s="460"/>
      <c r="C261" s="245" t="s">
        <v>152</v>
      </c>
      <c r="D261" s="460"/>
      <c r="E261" s="460"/>
      <c r="F261" s="460"/>
      <c r="G261" s="460"/>
    </row>
    <row r="262" spans="2:7" x14ac:dyDescent="0.25">
      <c r="B262" s="459">
        <v>6</v>
      </c>
      <c r="C262" s="237" t="s">
        <v>157</v>
      </c>
      <c r="D262" s="459" t="s">
        <v>158</v>
      </c>
      <c r="E262" s="459" t="s">
        <v>159</v>
      </c>
      <c r="F262" s="480">
        <v>2200</v>
      </c>
      <c r="G262" s="459"/>
    </row>
    <row r="263" spans="2:7" ht="15.75" thickBot="1" x14ac:dyDescent="0.3">
      <c r="B263" s="460"/>
      <c r="C263" s="245" t="s">
        <v>330</v>
      </c>
      <c r="D263" s="460"/>
      <c r="E263" s="460"/>
      <c r="F263" s="481"/>
      <c r="G263" s="460"/>
    </row>
    <row r="264" spans="2:7" x14ac:dyDescent="0.25">
      <c r="B264" s="459">
        <v>7</v>
      </c>
      <c r="C264" s="237" t="s">
        <v>167</v>
      </c>
      <c r="D264" s="459"/>
      <c r="E264" s="459"/>
      <c r="F264" s="237" t="s">
        <v>168</v>
      </c>
      <c r="G264" s="459"/>
    </row>
    <row r="265" spans="2:7" ht="15.75" thickBot="1" x14ac:dyDescent="0.3">
      <c r="B265" s="460"/>
      <c r="C265" s="238" t="s">
        <v>169</v>
      </c>
      <c r="D265" s="460"/>
      <c r="E265" s="460"/>
      <c r="F265" s="245" t="s">
        <v>170</v>
      </c>
      <c r="G265" s="460"/>
    </row>
    <row r="266" spans="2:7" x14ac:dyDescent="0.25">
      <c r="B266" s="459">
        <v>8</v>
      </c>
      <c r="C266" s="237" t="s">
        <v>171</v>
      </c>
      <c r="D266" s="459" t="s">
        <v>331</v>
      </c>
      <c r="E266" s="459" t="s">
        <v>173</v>
      </c>
      <c r="F266" s="459">
        <v>60</v>
      </c>
      <c r="G266" s="459"/>
    </row>
    <row r="267" spans="2:7" ht="15.75" thickBot="1" x14ac:dyDescent="0.3">
      <c r="B267" s="460"/>
      <c r="C267" s="245" t="s">
        <v>174</v>
      </c>
      <c r="D267" s="460"/>
      <c r="E267" s="460"/>
      <c r="F267" s="460"/>
      <c r="G267" s="460"/>
    </row>
    <row r="268" spans="2:7" ht="15.75" thickBot="1" x14ac:dyDescent="0.3">
      <c r="B268" s="459">
        <v>9</v>
      </c>
      <c r="C268" s="237" t="s">
        <v>175</v>
      </c>
      <c r="D268" s="459" t="s">
        <v>332</v>
      </c>
      <c r="E268" s="459" t="s">
        <v>177</v>
      </c>
      <c r="F268" s="248">
        <v>245</v>
      </c>
      <c r="G268" s="248"/>
    </row>
    <row r="269" spans="2:7" ht="15.75" thickBot="1" x14ac:dyDescent="0.3">
      <c r="B269" s="460"/>
      <c r="C269" s="245" t="s">
        <v>178</v>
      </c>
      <c r="D269" s="460"/>
      <c r="E269" s="460"/>
      <c r="F269" s="248" t="s">
        <v>179</v>
      </c>
      <c r="G269" s="248"/>
    </row>
    <row r="270" spans="2:7" ht="15.75" thickBot="1" x14ac:dyDescent="0.3">
      <c r="B270" s="459">
        <v>10</v>
      </c>
      <c r="C270" s="237" t="s">
        <v>370</v>
      </c>
      <c r="D270" s="459" t="s">
        <v>181</v>
      </c>
      <c r="E270" s="459" t="s">
        <v>177</v>
      </c>
      <c r="F270" s="248">
        <v>460</v>
      </c>
      <c r="G270" s="467"/>
    </row>
    <row r="271" spans="2:7" ht="15.75" thickBot="1" x14ac:dyDescent="0.3">
      <c r="B271" s="461"/>
      <c r="C271" s="260" t="s">
        <v>371</v>
      </c>
      <c r="D271" s="461"/>
      <c r="E271" s="461"/>
      <c r="F271" s="248">
        <v>140</v>
      </c>
      <c r="G271" s="461"/>
    </row>
    <row r="272" spans="2:7" x14ac:dyDescent="0.25">
      <c r="B272" s="462">
        <v>11</v>
      </c>
      <c r="C272" s="237" t="s">
        <v>372</v>
      </c>
      <c r="D272" s="467" t="s">
        <v>185</v>
      </c>
      <c r="E272" s="467" t="s">
        <v>177</v>
      </c>
      <c r="F272" s="467">
        <v>1050</v>
      </c>
      <c r="G272" s="474"/>
    </row>
    <row r="273" spans="2:7" ht="15.75" thickBot="1" x14ac:dyDescent="0.3">
      <c r="B273" s="473"/>
      <c r="C273" s="249" t="s">
        <v>373</v>
      </c>
      <c r="D273" s="466"/>
      <c r="E273" s="466"/>
      <c r="F273" s="461"/>
      <c r="G273" s="475"/>
    </row>
    <row r="274" spans="2:7" ht="15.75" thickBot="1" x14ac:dyDescent="0.3">
      <c r="B274" s="463"/>
      <c r="C274" s="245"/>
      <c r="D274" s="460"/>
      <c r="E274" s="460"/>
      <c r="F274" s="247">
        <v>325</v>
      </c>
      <c r="G274" s="482"/>
    </row>
    <row r="275" spans="2:7" x14ac:dyDescent="0.25">
      <c r="B275" s="467">
        <v>12</v>
      </c>
      <c r="C275" s="237" t="s">
        <v>374</v>
      </c>
      <c r="D275" s="459" t="s">
        <v>188</v>
      </c>
      <c r="E275" s="459" t="s">
        <v>189</v>
      </c>
      <c r="F275" s="246" t="s">
        <v>375</v>
      </c>
      <c r="G275" s="459"/>
    </row>
    <row r="276" spans="2:7" ht="15.75" thickBot="1" x14ac:dyDescent="0.3">
      <c r="B276" s="460"/>
      <c r="C276" s="245" t="s">
        <v>376</v>
      </c>
      <c r="D276" s="460"/>
      <c r="E276" s="460"/>
      <c r="F276" s="247" t="s">
        <v>377</v>
      </c>
      <c r="G276" s="460"/>
    </row>
    <row r="277" spans="2:7" x14ac:dyDescent="0.25">
      <c r="B277" s="459">
        <v>13</v>
      </c>
      <c r="C277" s="237" t="s">
        <v>378</v>
      </c>
      <c r="D277" s="459" t="s">
        <v>192</v>
      </c>
      <c r="E277" s="459" t="s">
        <v>193</v>
      </c>
      <c r="F277" s="459">
        <v>40</v>
      </c>
      <c r="G277" s="459"/>
    </row>
    <row r="278" spans="2:7" ht="15.75" thickBot="1" x14ac:dyDescent="0.3">
      <c r="B278" s="460"/>
      <c r="C278" s="245" t="s">
        <v>194</v>
      </c>
      <c r="D278" s="460"/>
      <c r="E278" s="460"/>
      <c r="F278" s="460"/>
      <c r="G278" s="460"/>
    </row>
    <row r="279" spans="2:7" x14ac:dyDescent="0.25">
      <c r="B279" s="459">
        <v>14</v>
      </c>
      <c r="C279" s="237" t="s">
        <v>379</v>
      </c>
      <c r="D279" s="459" t="s">
        <v>196</v>
      </c>
      <c r="E279" s="459" t="s">
        <v>380</v>
      </c>
      <c r="F279" s="459">
        <v>100</v>
      </c>
      <c r="G279" s="459"/>
    </row>
    <row r="280" spans="2:7" ht="15.75" thickBot="1" x14ac:dyDescent="0.3">
      <c r="B280" s="461"/>
      <c r="C280" s="260" t="s">
        <v>197</v>
      </c>
      <c r="D280" s="461"/>
      <c r="E280" s="461"/>
      <c r="F280" s="461"/>
      <c r="G280" s="461"/>
    </row>
    <row r="281" spans="2:7" x14ac:dyDescent="0.25">
      <c r="B281" s="467">
        <v>15</v>
      </c>
      <c r="C281" s="237" t="s">
        <v>206</v>
      </c>
      <c r="D281" s="467" t="s">
        <v>207</v>
      </c>
      <c r="E281" s="467" t="s">
        <v>208</v>
      </c>
      <c r="F281" s="467">
        <v>1</v>
      </c>
      <c r="G281" s="467"/>
    </row>
    <row r="282" spans="2:7" ht="15.75" thickBot="1" x14ac:dyDescent="0.3">
      <c r="B282" s="461"/>
      <c r="C282" s="245" t="s">
        <v>209</v>
      </c>
      <c r="D282" s="460"/>
      <c r="E282" s="460"/>
      <c r="F282" s="461"/>
      <c r="G282" s="460"/>
    </row>
    <row r="283" spans="2:7" x14ac:dyDescent="0.25">
      <c r="B283" s="467">
        <v>16</v>
      </c>
      <c r="C283" s="237" t="s">
        <v>381</v>
      </c>
      <c r="D283" s="459" t="s">
        <v>188</v>
      </c>
      <c r="E283" s="459" t="s">
        <v>189</v>
      </c>
      <c r="F283" s="467">
        <v>1</v>
      </c>
      <c r="G283" s="459"/>
    </row>
    <row r="284" spans="2:7" ht="15.75" thickBot="1" x14ac:dyDescent="0.3">
      <c r="B284" s="461"/>
      <c r="C284" s="260" t="s">
        <v>382</v>
      </c>
      <c r="D284" s="461"/>
      <c r="E284" s="461"/>
      <c r="F284" s="461"/>
      <c r="G284" s="461"/>
    </row>
    <row r="285" spans="2:7" x14ac:dyDescent="0.25">
      <c r="B285" s="467">
        <v>17</v>
      </c>
      <c r="C285" s="237" t="s">
        <v>383</v>
      </c>
      <c r="D285" s="467"/>
      <c r="E285" s="467"/>
      <c r="F285" s="467" t="s">
        <v>384</v>
      </c>
      <c r="G285" s="467"/>
    </row>
    <row r="286" spans="2:7" ht="15.75" thickBot="1" x14ac:dyDescent="0.3">
      <c r="B286" s="461"/>
      <c r="C286" s="260" t="s">
        <v>385</v>
      </c>
      <c r="D286" s="461"/>
      <c r="E286" s="461"/>
      <c r="F286" s="461"/>
      <c r="G286" s="461"/>
    </row>
    <row r="287" spans="2:7" x14ac:dyDescent="0.25">
      <c r="B287" s="467">
        <v>17.100000000000001</v>
      </c>
      <c r="C287" s="270" t="s">
        <v>386</v>
      </c>
      <c r="D287" s="467"/>
      <c r="E287" s="467"/>
      <c r="F287" s="467"/>
      <c r="G287" s="467"/>
    </row>
    <row r="288" spans="2:7" ht="15.75" thickBot="1" x14ac:dyDescent="0.3">
      <c r="B288" s="461"/>
      <c r="C288" s="260" t="s">
        <v>387</v>
      </c>
      <c r="D288" s="461"/>
      <c r="E288" s="461"/>
      <c r="F288" s="461"/>
      <c r="G288" s="461"/>
    </row>
    <row r="289" spans="2:7" x14ac:dyDescent="0.25">
      <c r="B289" s="467" t="s">
        <v>388</v>
      </c>
      <c r="C289" s="237" t="s">
        <v>389</v>
      </c>
      <c r="D289" s="467"/>
      <c r="E289" s="467"/>
      <c r="F289" s="467"/>
      <c r="G289" s="467"/>
    </row>
    <row r="290" spans="2:7" ht="15.75" thickBot="1" x14ac:dyDescent="0.3">
      <c r="B290" s="461"/>
      <c r="C290" s="260" t="s">
        <v>390</v>
      </c>
      <c r="D290" s="461"/>
      <c r="E290" s="461"/>
      <c r="F290" s="461"/>
      <c r="G290" s="461"/>
    </row>
    <row r="291" spans="2:7" ht="15.75" thickBot="1" x14ac:dyDescent="0.3">
      <c r="B291" s="271"/>
      <c r="C291" s="272" t="s">
        <v>391</v>
      </c>
      <c r="D291" s="248"/>
      <c r="E291" s="248" t="s">
        <v>392</v>
      </c>
      <c r="F291" s="248">
        <v>1</v>
      </c>
      <c r="G291" s="273"/>
    </row>
    <row r="292" spans="2:7" ht="15.75" thickBot="1" x14ac:dyDescent="0.3">
      <c r="B292" s="271"/>
      <c r="C292" s="272" t="s">
        <v>393</v>
      </c>
      <c r="D292" s="248"/>
      <c r="E292" s="248"/>
      <c r="F292" s="274" t="s">
        <v>394</v>
      </c>
      <c r="G292" s="273"/>
    </row>
    <row r="293" spans="2:7" ht="15.75" thickBot="1" x14ac:dyDescent="0.3">
      <c r="B293" s="271"/>
      <c r="C293" s="272" t="s">
        <v>214</v>
      </c>
      <c r="D293" s="248"/>
      <c r="E293" s="248"/>
      <c r="F293" s="248" t="s">
        <v>395</v>
      </c>
      <c r="G293" s="275"/>
    </row>
    <row r="294" spans="2:7" ht="15.75" thickBot="1" x14ac:dyDescent="0.3">
      <c r="B294" s="271"/>
      <c r="C294" s="272" t="s">
        <v>396</v>
      </c>
      <c r="D294" s="248"/>
      <c r="E294" s="248"/>
      <c r="F294" s="248" t="s">
        <v>397</v>
      </c>
      <c r="G294" s="246"/>
    </row>
    <row r="295" spans="2:7" ht="15.75" thickBot="1" x14ac:dyDescent="0.3">
      <c r="B295" s="271"/>
      <c r="C295" s="272" t="s">
        <v>398</v>
      </c>
      <c r="D295" s="248"/>
      <c r="E295" s="248"/>
      <c r="F295" s="248" t="s">
        <v>399</v>
      </c>
      <c r="G295" s="273"/>
    </row>
    <row r="296" spans="2:7" x14ac:dyDescent="0.25">
      <c r="B296" s="467" t="s">
        <v>400</v>
      </c>
      <c r="C296" s="237" t="s">
        <v>401</v>
      </c>
      <c r="D296" s="467"/>
      <c r="E296" s="467"/>
      <c r="F296" s="467"/>
      <c r="G296" s="467"/>
    </row>
    <row r="297" spans="2:7" ht="15.75" thickBot="1" x14ac:dyDescent="0.3">
      <c r="B297" s="461"/>
      <c r="C297" s="260" t="s">
        <v>402</v>
      </c>
      <c r="D297" s="461"/>
      <c r="E297" s="461"/>
      <c r="F297" s="461"/>
      <c r="G297" s="461"/>
    </row>
    <row r="298" spans="2:7" ht="15.75" thickBot="1" x14ac:dyDescent="0.3">
      <c r="B298" s="271"/>
      <c r="C298" s="272" t="s">
        <v>391</v>
      </c>
      <c r="D298" s="248"/>
      <c r="E298" s="248" t="s">
        <v>392</v>
      </c>
      <c r="F298" s="248">
        <v>3</v>
      </c>
      <c r="G298" s="273"/>
    </row>
    <row r="299" spans="2:7" ht="15.75" thickBot="1" x14ac:dyDescent="0.3">
      <c r="B299" s="271"/>
      <c r="C299" s="272" t="s">
        <v>393</v>
      </c>
      <c r="D299" s="248"/>
      <c r="E299" s="248"/>
      <c r="F299" s="274" t="s">
        <v>394</v>
      </c>
      <c r="G299" s="273"/>
    </row>
    <row r="300" spans="2:7" ht="15.75" thickBot="1" x14ac:dyDescent="0.3">
      <c r="B300" s="271"/>
      <c r="C300" s="272" t="s">
        <v>214</v>
      </c>
      <c r="D300" s="248"/>
      <c r="E300" s="248"/>
      <c r="F300" s="248" t="s">
        <v>403</v>
      </c>
      <c r="G300" s="275"/>
    </row>
    <row r="301" spans="2:7" ht="15.75" thickBot="1" x14ac:dyDescent="0.3">
      <c r="B301" s="271"/>
      <c r="C301" s="272" t="s">
        <v>396</v>
      </c>
      <c r="D301" s="248"/>
      <c r="E301" s="248"/>
      <c r="F301" s="248" t="s">
        <v>404</v>
      </c>
      <c r="G301" s="246"/>
    </row>
    <row r="302" spans="2:7" x14ac:dyDescent="0.25">
      <c r="B302" s="467">
        <v>17.2</v>
      </c>
      <c r="C302" s="270" t="s">
        <v>405</v>
      </c>
      <c r="D302" s="467"/>
      <c r="E302" s="467"/>
      <c r="F302" s="467"/>
      <c r="G302" s="467"/>
    </row>
    <row r="303" spans="2:7" ht="15.75" thickBot="1" x14ac:dyDescent="0.3">
      <c r="B303" s="461"/>
      <c r="C303" s="260" t="s">
        <v>387</v>
      </c>
      <c r="D303" s="461"/>
      <c r="E303" s="461"/>
      <c r="F303" s="461"/>
      <c r="G303" s="461"/>
    </row>
    <row r="304" spans="2:7" x14ac:dyDescent="0.25">
      <c r="B304" s="467" t="s">
        <v>406</v>
      </c>
      <c r="C304" s="237" t="s">
        <v>389</v>
      </c>
      <c r="D304" s="467"/>
      <c r="E304" s="467"/>
      <c r="F304" s="467"/>
      <c r="G304" s="467"/>
    </row>
    <row r="305" spans="2:7" ht="15.75" thickBot="1" x14ac:dyDescent="0.3">
      <c r="B305" s="461"/>
      <c r="C305" s="260" t="s">
        <v>390</v>
      </c>
      <c r="D305" s="461"/>
      <c r="E305" s="461"/>
      <c r="F305" s="461"/>
      <c r="G305" s="461"/>
    </row>
    <row r="306" spans="2:7" ht="15.75" thickBot="1" x14ac:dyDescent="0.3">
      <c r="B306" s="271"/>
      <c r="C306" s="272" t="s">
        <v>391</v>
      </c>
      <c r="D306" s="248"/>
      <c r="E306" s="248" t="s">
        <v>392</v>
      </c>
      <c r="F306" s="248">
        <v>2</v>
      </c>
      <c r="G306" s="273"/>
    </row>
    <row r="307" spans="2:7" ht="15.75" thickBot="1" x14ac:dyDescent="0.3">
      <c r="B307" s="271"/>
      <c r="C307" s="272" t="s">
        <v>393</v>
      </c>
      <c r="D307" s="248"/>
      <c r="E307" s="248"/>
      <c r="F307" s="274" t="s">
        <v>394</v>
      </c>
      <c r="G307" s="273"/>
    </row>
    <row r="308" spans="2:7" ht="15.75" thickBot="1" x14ac:dyDescent="0.3">
      <c r="B308" s="271"/>
      <c r="C308" s="272" t="s">
        <v>214</v>
      </c>
      <c r="D308" s="248"/>
      <c r="E308" s="248"/>
      <c r="F308" s="248" t="s">
        <v>395</v>
      </c>
      <c r="G308" s="275"/>
    </row>
    <row r="309" spans="2:7" ht="15.75" thickBot="1" x14ac:dyDescent="0.3">
      <c r="B309" s="271"/>
      <c r="C309" s="272" t="s">
        <v>396</v>
      </c>
      <c r="D309" s="248"/>
      <c r="E309" s="248"/>
      <c r="F309" s="248" t="s">
        <v>397</v>
      </c>
      <c r="G309" s="246"/>
    </row>
    <row r="310" spans="2:7" ht="15.75" thickBot="1" x14ac:dyDescent="0.3">
      <c r="B310" s="271"/>
      <c r="C310" s="272" t="s">
        <v>398</v>
      </c>
      <c r="D310" s="248"/>
      <c r="E310" s="248"/>
      <c r="F310" s="248" t="s">
        <v>399</v>
      </c>
      <c r="G310" s="273"/>
    </row>
    <row r="311" spans="2:7" x14ac:dyDescent="0.25">
      <c r="B311" s="467" t="s">
        <v>407</v>
      </c>
      <c r="C311" s="237" t="s">
        <v>401</v>
      </c>
      <c r="D311" s="467"/>
      <c r="E311" s="467"/>
      <c r="F311" s="467"/>
      <c r="G311" s="467"/>
    </row>
    <row r="312" spans="2:7" ht="15.75" thickBot="1" x14ac:dyDescent="0.3">
      <c r="B312" s="461"/>
      <c r="C312" s="260" t="s">
        <v>402</v>
      </c>
      <c r="D312" s="461"/>
      <c r="E312" s="461"/>
      <c r="F312" s="461"/>
      <c r="G312" s="461"/>
    </row>
    <row r="313" spans="2:7" ht="15.75" thickBot="1" x14ac:dyDescent="0.3">
      <c r="B313" s="271"/>
      <c r="C313" s="272" t="s">
        <v>391</v>
      </c>
      <c r="D313" s="248"/>
      <c r="E313" s="248" t="s">
        <v>392</v>
      </c>
      <c r="F313" s="248">
        <v>4</v>
      </c>
      <c r="G313" s="273"/>
    </row>
    <row r="314" spans="2:7" ht="15.75" thickBot="1" x14ac:dyDescent="0.3">
      <c r="B314" s="271"/>
      <c r="C314" s="272" t="s">
        <v>393</v>
      </c>
      <c r="D314" s="248"/>
      <c r="E314" s="248"/>
      <c r="F314" s="274" t="s">
        <v>394</v>
      </c>
      <c r="G314" s="273"/>
    </row>
    <row r="315" spans="2:7" ht="15.75" thickBot="1" x14ac:dyDescent="0.3">
      <c r="B315" s="271"/>
      <c r="C315" s="272" t="s">
        <v>214</v>
      </c>
      <c r="D315" s="248"/>
      <c r="E315" s="248"/>
      <c r="F315" s="248" t="s">
        <v>403</v>
      </c>
      <c r="G315" s="275"/>
    </row>
    <row r="316" spans="2:7" ht="15.75" thickBot="1" x14ac:dyDescent="0.3">
      <c r="B316" s="271"/>
      <c r="C316" s="272" t="s">
        <v>396</v>
      </c>
      <c r="D316" s="248"/>
      <c r="E316" s="248"/>
      <c r="F316" s="248" t="s">
        <v>404</v>
      </c>
      <c r="G316" s="246"/>
    </row>
    <row r="317" spans="2:7" x14ac:dyDescent="0.25">
      <c r="B317" s="467">
        <v>19</v>
      </c>
      <c r="C317" s="237" t="s">
        <v>408</v>
      </c>
      <c r="D317" s="467"/>
      <c r="E317" s="467"/>
      <c r="F317" s="467">
        <v>4</v>
      </c>
      <c r="G317" s="467"/>
    </row>
    <row r="318" spans="2:7" ht="15.75" thickBot="1" x14ac:dyDescent="0.3">
      <c r="B318" s="461"/>
      <c r="C318" s="260" t="s">
        <v>385</v>
      </c>
      <c r="D318" s="461"/>
      <c r="E318" s="461"/>
      <c r="F318" s="461"/>
      <c r="G318" s="461"/>
    </row>
    <row r="319" spans="2:7" x14ac:dyDescent="0.25">
      <c r="B319" s="467">
        <v>18.100000000000001</v>
      </c>
      <c r="C319" s="237" t="s">
        <v>389</v>
      </c>
      <c r="D319" s="467"/>
      <c r="E319" s="467"/>
      <c r="F319" s="467"/>
      <c r="G319" s="467"/>
    </row>
    <row r="320" spans="2:7" ht="15.75" thickBot="1" x14ac:dyDescent="0.3">
      <c r="B320" s="461"/>
      <c r="C320" s="260" t="s">
        <v>390</v>
      </c>
      <c r="D320" s="461"/>
      <c r="E320" s="461"/>
      <c r="F320" s="461"/>
      <c r="G320" s="461"/>
    </row>
    <row r="321" spans="2:7" ht="15.75" thickBot="1" x14ac:dyDescent="0.3">
      <c r="B321" s="271"/>
      <c r="C321" s="272" t="s">
        <v>391</v>
      </c>
      <c r="D321" s="248"/>
      <c r="E321" s="248" t="s">
        <v>392</v>
      </c>
      <c r="F321" s="248">
        <v>1</v>
      </c>
      <c r="G321" s="273"/>
    </row>
    <row r="322" spans="2:7" ht="15.75" thickBot="1" x14ac:dyDescent="0.3">
      <c r="B322" s="271"/>
      <c r="C322" s="272" t="s">
        <v>393</v>
      </c>
      <c r="D322" s="248"/>
      <c r="E322" s="248"/>
      <c r="F322" s="274" t="s">
        <v>409</v>
      </c>
      <c r="G322" s="273"/>
    </row>
    <row r="323" spans="2:7" ht="15.75" thickBot="1" x14ac:dyDescent="0.3">
      <c r="B323" s="271"/>
      <c r="C323" s="272" t="s">
        <v>214</v>
      </c>
      <c r="D323" s="248"/>
      <c r="E323" s="248"/>
      <c r="F323" s="248" t="s">
        <v>395</v>
      </c>
      <c r="G323" s="275"/>
    </row>
    <row r="324" spans="2:7" ht="15.75" thickBot="1" x14ac:dyDescent="0.3">
      <c r="B324" s="271"/>
      <c r="C324" s="272" t="s">
        <v>396</v>
      </c>
      <c r="D324" s="248"/>
      <c r="E324" s="248"/>
      <c r="F324" s="248" t="s">
        <v>397</v>
      </c>
      <c r="G324" s="246"/>
    </row>
    <row r="325" spans="2:7" ht="15.75" thickBot="1" x14ac:dyDescent="0.3">
      <c r="B325" s="271"/>
      <c r="C325" s="272" t="s">
        <v>398</v>
      </c>
      <c r="D325" s="248"/>
      <c r="E325" s="248"/>
      <c r="F325" s="248" t="s">
        <v>399</v>
      </c>
      <c r="G325" s="273"/>
    </row>
    <row r="326" spans="2:7" x14ac:dyDescent="0.25">
      <c r="B326" s="467">
        <v>18.2</v>
      </c>
      <c r="C326" s="237" t="s">
        <v>401</v>
      </c>
      <c r="D326" s="467"/>
      <c r="E326" s="467"/>
      <c r="F326" s="467"/>
      <c r="G326" s="467"/>
    </row>
    <row r="327" spans="2:7" ht="15.75" thickBot="1" x14ac:dyDescent="0.3">
      <c r="B327" s="461"/>
      <c r="C327" s="260" t="s">
        <v>402</v>
      </c>
      <c r="D327" s="461"/>
      <c r="E327" s="461"/>
      <c r="F327" s="461"/>
      <c r="G327" s="461"/>
    </row>
    <row r="328" spans="2:7" ht="15.75" thickBot="1" x14ac:dyDescent="0.3">
      <c r="B328" s="271"/>
      <c r="C328" s="272" t="s">
        <v>391</v>
      </c>
      <c r="D328" s="248"/>
      <c r="E328" s="248" t="s">
        <v>392</v>
      </c>
      <c r="F328" s="248">
        <v>3</v>
      </c>
      <c r="G328" s="273"/>
    </row>
    <row r="329" spans="2:7" ht="15.75" thickBot="1" x14ac:dyDescent="0.3">
      <c r="B329" s="271"/>
      <c r="C329" s="272" t="s">
        <v>393</v>
      </c>
      <c r="D329" s="248"/>
      <c r="E329" s="248"/>
      <c r="F329" s="274" t="s">
        <v>409</v>
      </c>
      <c r="G329" s="273"/>
    </row>
    <row r="330" spans="2:7" ht="15.75" thickBot="1" x14ac:dyDescent="0.3">
      <c r="B330" s="271"/>
      <c r="C330" s="272" t="s">
        <v>214</v>
      </c>
      <c r="D330" s="248"/>
      <c r="E330" s="248"/>
      <c r="F330" s="248" t="s">
        <v>403</v>
      </c>
      <c r="G330" s="275"/>
    </row>
    <row r="331" spans="2:7" ht="15.75" thickBot="1" x14ac:dyDescent="0.3">
      <c r="B331" s="271"/>
      <c r="C331" s="272" t="s">
        <v>396</v>
      </c>
      <c r="D331" s="248"/>
      <c r="E331" s="248"/>
      <c r="F331" s="248" t="s">
        <v>404</v>
      </c>
      <c r="G331" s="246"/>
    </row>
    <row r="332" spans="2:7" x14ac:dyDescent="0.25">
      <c r="B332" s="467">
        <v>20</v>
      </c>
      <c r="C332" s="237" t="s">
        <v>410</v>
      </c>
      <c r="D332" s="467"/>
      <c r="E332" s="467"/>
      <c r="F332" s="483" t="s">
        <v>411</v>
      </c>
      <c r="G332" s="467"/>
    </row>
    <row r="333" spans="2:7" ht="15.75" thickBot="1" x14ac:dyDescent="0.3">
      <c r="B333" s="461"/>
      <c r="C333" s="249" t="s">
        <v>219</v>
      </c>
      <c r="D333" s="460"/>
      <c r="E333" s="460"/>
      <c r="F333" s="484"/>
      <c r="G333" s="460"/>
    </row>
    <row r="334" spans="2:7" x14ac:dyDescent="0.25">
      <c r="B334" s="467">
        <v>21</v>
      </c>
      <c r="C334" s="252" t="s">
        <v>294</v>
      </c>
      <c r="D334" s="459"/>
      <c r="E334" s="459"/>
      <c r="F334" s="467"/>
      <c r="G334" s="459"/>
    </row>
    <row r="335" spans="2:7" ht="15.75" thickBot="1" x14ac:dyDescent="0.3">
      <c r="B335" s="466"/>
      <c r="C335" s="245" t="s">
        <v>295</v>
      </c>
      <c r="D335" s="460"/>
      <c r="E335" s="460"/>
      <c r="F335" s="460"/>
      <c r="G335" s="460"/>
    </row>
    <row r="336" spans="2:7" x14ac:dyDescent="0.25">
      <c r="B336" s="466"/>
      <c r="C336" s="253" t="s">
        <v>296</v>
      </c>
      <c r="D336" s="459"/>
      <c r="E336" s="459" t="s">
        <v>173</v>
      </c>
      <c r="F336" s="487"/>
      <c r="G336" s="459"/>
    </row>
    <row r="337" spans="2:7" ht="15.75" thickBot="1" x14ac:dyDescent="0.3">
      <c r="B337" s="466"/>
      <c r="C337" s="245" t="s">
        <v>297</v>
      </c>
      <c r="D337" s="460"/>
      <c r="E337" s="460"/>
      <c r="F337" s="488"/>
      <c r="G337" s="460"/>
    </row>
    <row r="338" spans="2:7" x14ac:dyDescent="0.25">
      <c r="B338" s="466"/>
      <c r="C338" s="253" t="s">
        <v>298</v>
      </c>
      <c r="D338" s="459"/>
      <c r="E338" s="459" t="s">
        <v>299</v>
      </c>
      <c r="F338" s="459"/>
      <c r="G338" s="459"/>
    </row>
    <row r="339" spans="2:7" ht="15.75" thickBot="1" x14ac:dyDescent="0.3">
      <c r="B339" s="460"/>
      <c r="C339" s="249" t="s">
        <v>300</v>
      </c>
      <c r="D339" s="460"/>
      <c r="E339" s="460"/>
      <c r="F339" s="460"/>
      <c r="G339" s="460"/>
    </row>
    <row r="340" spans="2:7" x14ac:dyDescent="0.25">
      <c r="B340" s="459">
        <v>22</v>
      </c>
      <c r="C340" s="252" t="s">
        <v>301</v>
      </c>
      <c r="D340" s="459"/>
      <c r="E340" s="459" t="s">
        <v>68</v>
      </c>
      <c r="F340" s="459"/>
      <c r="G340" s="459"/>
    </row>
    <row r="341" spans="2:7" ht="15.75" thickBot="1" x14ac:dyDescent="0.3">
      <c r="B341" s="460"/>
      <c r="C341" s="245" t="s">
        <v>302</v>
      </c>
      <c r="D341" s="460"/>
      <c r="E341" s="460"/>
      <c r="F341" s="460"/>
      <c r="G341" s="460"/>
    </row>
    <row r="342" spans="2:7" x14ac:dyDescent="0.25">
      <c r="B342" s="459">
        <v>23</v>
      </c>
      <c r="C342" s="237" t="s">
        <v>319</v>
      </c>
      <c r="D342" s="459"/>
      <c r="E342" s="459"/>
      <c r="F342" s="459" t="s">
        <v>320</v>
      </c>
      <c r="G342" s="459"/>
    </row>
    <row r="343" spans="2:7" ht="15.75" thickBot="1" x14ac:dyDescent="0.3">
      <c r="B343" s="461"/>
      <c r="C343" s="265" t="s">
        <v>321</v>
      </c>
      <c r="D343" s="461"/>
      <c r="E343" s="461"/>
      <c r="F343" s="461"/>
      <c r="G343" s="461"/>
    </row>
    <row r="345" spans="2:7" ht="15.75" thickBot="1" x14ac:dyDescent="0.3"/>
    <row r="346" spans="2:7" ht="15.75" thickBot="1" x14ac:dyDescent="0.3">
      <c r="B346" s="456" t="s">
        <v>412</v>
      </c>
      <c r="C346" s="485"/>
      <c r="D346" s="485"/>
      <c r="E346" s="485"/>
      <c r="F346" s="485"/>
      <c r="G346" s="486"/>
    </row>
    <row r="347" spans="2:7" ht="15.75" thickBot="1" x14ac:dyDescent="0.3">
      <c r="B347" s="276" t="s">
        <v>112</v>
      </c>
      <c r="C347" s="277" t="s">
        <v>77</v>
      </c>
      <c r="D347" s="277" t="s">
        <v>134</v>
      </c>
      <c r="E347" s="277" t="s">
        <v>11</v>
      </c>
      <c r="F347" s="277" t="s">
        <v>135</v>
      </c>
      <c r="G347" s="277" t="s">
        <v>136</v>
      </c>
    </row>
    <row r="348" spans="2:7" x14ac:dyDescent="0.25">
      <c r="B348" s="459">
        <v>1</v>
      </c>
      <c r="C348" s="237" t="s">
        <v>137</v>
      </c>
      <c r="D348" s="459"/>
      <c r="E348" s="459"/>
      <c r="F348" s="459"/>
      <c r="G348" s="459"/>
    </row>
    <row r="349" spans="2:7" ht="15.75" thickBot="1" x14ac:dyDescent="0.3">
      <c r="B349" s="460"/>
      <c r="C349" s="238" t="s">
        <v>138</v>
      </c>
      <c r="D349" s="461"/>
      <c r="E349" s="460"/>
      <c r="F349" s="460"/>
      <c r="G349" s="460"/>
    </row>
    <row r="350" spans="2:7" x14ac:dyDescent="0.25">
      <c r="B350" s="459">
        <v>2</v>
      </c>
      <c r="C350" s="239" t="s">
        <v>139</v>
      </c>
      <c r="D350" s="462"/>
      <c r="E350" s="464"/>
      <c r="F350" s="459"/>
      <c r="G350" s="459"/>
    </row>
    <row r="351" spans="2:7" ht="15.75" thickBot="1" x14ac:dyDescent="0.3">
      <c r="B351" s="460"/>
      <c r="C351" s="240" t="s">
        <v>140</v>
      </c>
      <c r="D351" s="463"/>
      <c r="E351" s="465"/>
      <c r="F351" s="460"/>
      <c r="G351" s="460"/>
    </row>
    <row r="352" spans="2:7" x14ac:dyDescent="0.25">
      <c r="B352" s="459">
        <v>3</v>
      </c>
      <c r="C352" s="241" t="s">
        <v>141</v>
      </c>
      <c r="D352" s="462"/>
      <c r="E352" s="464"/>
      <c r="F352" s="459"/>
      <c r="G352" s="459"/>
    </row>
    <row r="353" spans="2:7" ht="15.75" thickBot="1" x14ac:dyDescent="0.3">
      <c r="B353" s="466"/>
      <c r="C353" s="242" t="s">
        <v>142</v>
      </c>
      <c r="D353" s="463"/>
      <c r="E353" s="465"/>
      <c r="F353" s="460"/>
      <c r="G353" s="460"/>
    </row>
    <row r="354" spans="2:7" x14ac:dyDescent="0.25">
      <c r="B354" s="466"/>
      <c r="C354" s="243" t="s">
        <v>244</v>
      </c>
      <c r="D354" s="467"/>
      <c r="E354" s="459"/>
      <c r="F354" s="459"/>
      <c r="G354" s="459"/>
    </row>
    <row r="355" spans="2:7" ht="15.75" thickBot="1" x14ac:dyDescent="0.3">
      <c r="B355" s="466"/>
      <c r="C355" s="244" t="s">
        <v>246</v>
      </c>
      <c r="D355" s="460"/>
      <c r="E355" s="460"/>
      <c r="F355" s="460"/>
      <c r="G355" s="460"/>
    </row>
    <row r="356" spans="2:7" x14ac:dyDescent="0.25">
      <c r="B356" s="466"/>
      <c r="C356" s="237" t="s">
        <v>247</v>
      </c>
      <c r="D356" s="459"/>
      <c r="E356" s="459"/>
      <c r="F356" s="459"/>
      <c r="G356" s="459"/>
    </row>
    <row r="357" spans="2:7" ht="15.75" thickBot="1" x14ac:dyDescent="0.3">
      <c r="B357" s="466"/>
      <c r="C357" s="245" t="s">
        <v>413</v>
      </c>
      <c r="D357" s="460"/>
      <c r="E357" s="460"/>
      <c r="F357" s="460"/>
      <c r="G357" s="460"/>
    </row>
    <row r="358" spans="2:7" x14ac:dyDescent="0.25">
      <c r="B358" s="466"/>
      <c r="C358" s="237" t="s">
        <v>414</v>
      </c>
      <c r="D358" s="459"/>
      <c r="E358" s="459"/>
      <c r="F358" s="459"/>
      <c r="G358" s="459"/>
    </row>
    <row r="359" spans="2:7" ht="15.75" thickBot="1" x14ac:dyDescent="0.3">
      <c r="B359" s="460"/>
      <c r="C359" s="245" t="s">
        <v>415</v>
      </c>
      <c r="D359" s="460"/>
      <c r="E359" s="460"/>
      <c r="F359" s="460"/>
      <c r="G359" s="460"/>
    </row>
    <row r="360" spans="2:7" x14ac:dyDescent="0.25">
      <c r="B360" s="459">
        <v>4</v>
      </c>
      <c r="C360" s="237" t="s">
        <v>147</v>
      </c>
      <c r="D360" s="459"/>
      <c r="E360" s="459"/>
      <c r="F360" s="489" t="s">
        <v>416</v>
      </c>
      <c r="G360" s="459"/>
    </row>
    <row r="361" spans="2:7" ht="15.75" thickBot="1" x14ac:dyDescent="0.3">
      <c r="B361" s="460"/>
      <c r="C361" s="245" t="s">
        <v>149</v>
      </c>
      <c r="D361" s="460"/>
      <c r="E361" s="460"/>
      <c r="F361" s="490"/>
      <c r="G361" s="460"/>
    </row>
    <row r="362" spans="2:7" x14ac:dyDescent="0.25">
      <c r="B362" s="459">
        <v>5</v>
      </c>
      <c r="C362" s="237" t="s">
        <v>150</v>
      </c>
      <c r="D362" s="459"/>
      <c r="E362" s="459"/>
      <c r="F362" s="459" t="s">
        <v>369</v>
      </c>
      <c r="G362" s="459"/>
    </row>
    <row r="363" spans="2:7" ht="15.75" thickBot="1" x14ac:dyDescent="0.3">
      <c r="B363" s="460"/>
      <c r="C363" s="245" t="s">
        <v>152</v>
      </c>
      <c r="D363" s="460"/>
      <c r="E363" s="460"/>
      <c r="F363" s="460"/>
      <c r="G363" s="460"/>
    </row>
    <row r="364" spans="2:7" x14ac:dyDescent="0.25">
      <c r="B364" s="459">
        <v>6</v>
      </c>
      <c r="C364" s="237" t="s">
        <v>157</v>
      </c>
      <c r="D364" s="459" t="s">
        <v>158</v>
      </c>
      <c r="E364" s="459" t="s">
        <v>159</v>
      </c>
      <c r="F364" s="468">
        <v>2200</v>
      </c>
      <c r="G364" s="459"/>
    </row>
    <row r="365" spans="2:7" ht="15.75" thickBot="1" x14ac:dyDescent="0.3">
      <c r="B365" s="460"/>
      <c r="C365" s="245" t="s">
        <v>330</v>
      </c>
      <c r="D365" s="460"/>
      <c r="E365" s="460"/>
      <c r="F365" s="469"/>
      <c r="G365" s="460"/>
    </row>
    <row r="366" spans="2:7" x14ac:dyDescent="0.25">
      <c r="B366" s="459">
        <v>7</v>
      </c>
      <c r="C366" s="237" t="s">
        <v>167</v>
      </c>
      <c r="D366" s="459"/>
      <c r="E366" s="459"/>
      <c r="F366" s="237" t="s">
        <v>168</v>
      </c>
      <c r="G366" s="459"/>
    </row>
    <row r="367" spans="2:7" ht="15.75" thickBot="1" x14ac:dyDescent="0.3">
      <c r="B367" s="460"/>
      <c r="C367" s="238" t="s">
        <v>169</v>
      </c>
      <c r="D367" s="460"/>
      <c r="E367" s="460"/>
      <c r="F367" s="245" t="s">
        <v>170</v>
      </c>
      <c r="G367" s="460"/>
    </row>
    <row r="368" spans="2:7" x14ac:dyDescent="0.25">
      <c r="B368" s="459">
        <v>8</v>
      </c>
      <c r="C368" s="237" t="s">
        <v>171</v>
      </c>
      <c r="D368" s="459" t="s">
        <v>331</v>
      </c>
      <c r="E368" s="459" t="s">
        <v>173</v>
      </c>
      <c r="F368" s="459">
        <v>60</v>
      </c>
      <c r="G368" s="459"/>
    </row>
    <row r="369" spans="2:7" ht="15.75" thickBot="1" x14ac:dyDescent="0.3">
      <c r="B369" s="460"/>
      <c r="C369" s="245" t="s">
        <v>174</v>
      </c>
      <c r="D369" s="460"/>
      <c r="E369" s="460"/>
      <c r="F369" s="460"/>
      <c r="G369" s="460"/>
    </row>
    <row r="370" spans="2:7" ht="15.75" thickBot="1" x14ac:dyDescent="0.3">
      <c r="B370" s="459">
        <v>9</v>
      </c>
      <c r="C370" s="237" t="s">
        <v>175</v>
      </c>
      <c r="D370" s="459" t="s">
        <v>332</v>
      </c>
      <c r="E370" s="459" t="s">
        <v>177</v>
      </c>
      <c r="F370" s="248">
        <v>245</v>
      </c>
      <c r="G370" s="248"/>
    </row>
    <row r="371" spans="2:7" ht="15.75" thickBot="1" x14ac:dyDescent="0.3">
      <c r="B371" s="460"/>
      <c r="C371" s="245" t="s">
        <v>178</v>
      </c>
      <c r="D371" s="460"/>
      <c r="E371" s="460"/>
      <c r="F371" s="248" t="s">
        <v>179</v>
      </c>
      <c r="G371" s="248"/>
    </row>
    <row r="372" spans="2:7" ht="15.75" thickBot="1" x14ac:dyDescent="0.3">
      <c r="B372" s="459">
        <v>10</v>
      </c>
      <c r="C372" s="237" t="s">
        <v>370</v>
      </c>
      <c r="D372" s="459" t="s">
        <v>181</v>
      </c>
      <c r="E372" s="459" t="s">
        <v>177</v>
      </c>
      <c r="F372" s="248">
        <v>460</v>
      </c>
      <c r="G372" s="467"/>
    </row>
    <row r="373" spans="2:7" ht="15.75" thickBot="1" x14ac:dyDescent="0.3">
      <c r="B373" s="461"/>
      <c r="C373" s="260" t="s">
        <v>371</v>
      </c>
      <c r="D373" s="461"/>
      <c r="E373" s="461"/>
      <c r="F373" s="248">
        <v>140</v>
      </c>
      <c r="G373" s="461"/>
    </row>
    <row r="374" spans="2:7" x14ac:dyDescent="0.25">
      <c r="B374" s="462">
        <v>11</v>
      </c>
      <c r="C374" s="237" t="s">
        <v>372</v>
      </c>
      <c r="D374" s="467" t="s">
        <v>185</v>
      </c>
      <c r="E374" s="467" t="s">
        <v>177</v>
      </c>
      <c r="F374" s="467">
        <v>1050</v>
      </c>
      <c r="G374" s="474"/>
    </row>
    <row r="375" spans="2:7" ht="15.75" thickBot="1" x14ac:dyDescent="0.3">
      <c r="B375" s="473"/>
      <c r="C375" s="249" t="s">
        <v>373</v>
      </c>
      <c r="D375" s="466"/>
      <c r="E375" s="466"/>
      <c r="F375" s="461"/>
      <c r="G375" s="475"/>
    </row>
    <row r="376" spans="2:7" ht="15.75" thickBot="1" x14ac:dyDescent="0.3">
      <c r="B376" s="463"/>
      <c r="C376" s="245"/>
      <c r="D376" s="460"/>
      <c r="E376" s="460"/>
      <c r="F376" s="247">
        <v>325</v>
      </c>
      <c r="G376" s="482"/>
    </row>
    <row r="377" spans="2:7" x14ac:dyDescent="0.25">
      <c r="B377" s="467">
        <v>12</v>
      </c>
      <c r="C377" s="237" t="s">
        <v>417</v>
      </c>
      <c r="D377" s="459"/>
      <c r="E377" s="459" t="s">
        <v>177</v>
      </c>
      <c r="F377" s="246" t="s">
        <v>418</v>
      </c>
      <c r="G377" s="459"/>
    </row>
    <row r="378" spans="2:7" ht="15.75" thickBot="1" x14ac:dyDescent="0.3">
      <c r="B378" s="460"/>
      <c r="C378" s="245" t="s">
        <v>419</v>
      </c>
      <c r="D378" s="460"/>
      <c r="E378" s="460"/>
      <c r="F378" s="247" t="s">
        <v>420</v>
      </c>
      <c r="G378" s="460"/>
    </row>
    <row r="379" spans="2:7" x14ac:dyDescent="0.25">
      <c r="B379" s="459">
        <v>13</v>
      </c>
      <c r="C379" s="237" t="s">
        <v>421</v>
      </c>
      <c r="D379" s="459"/>
      <c r="E379" s="459" t="s">
        <v>177</v>
      </c>
      <c r="F379" s="459" t="s">
        <v>422</v>
      </c>
      <c r="G379" s="459"/>
    </row>
    <row r="380" spans="2:7" ht="15.75" thickBot="1" x14ac:dyDescent="0.3">
      <c r="B380" s="460"/>
      <c r="C380" s="245" t="s">
        <v>423</v>
      </c>
      <c r="D380" s="460"/>
      <c r="E380" s="460"/>
      <c r="F380" s="460"/>
      <c r="G380" s="460"/>
    </row>
    <row r="381" spans="2:7" x14ac:dyDescent="0.25">
      <c r="B381" s="459">
        <v>14</v>
      </c>
      <c r="C381" s="237" t="s">
        <v>424</v>
      </c>
      <c r="D381" s="459"/>
      <c r="E381" s="459"/>
      <c r="F381" s="459">
        <v>3</v>
      </c>
      <c r="G381" s="459"/>
    </row>
    <row r="382" spans="2:7" ht="15.75" thickBot="1" x14ac:dyDescent="0.3">
      <c r="B382" s="461"/>
      <c r="C382" s="260" t="s">
        <v>385</v>
      </c>
      <c r="D382" s="461"/>
      <c r="E382" s="461"/>
      <c r="F382" s="461"/>
      <c r="G382" s="461"/>
    </row>
    <row r="383" spans="2:7" x14ac:dyDescent="0.25">
      <c r="B383" s="467">
        <v>15</v>
      </c>
      <c r="C383" s="270" t="s">
        <v>425</v>
      </c>
      <c r="D383" s="467"/>
      <c r="E383" s="467"/>
      <c r="F383" s="246" t="s">
        <v>426</v>
      </c>
      <c r="G383" s="467"/>
    </row>
    <row r="384" spans="2:7" ht="15.75" thickBot="1" x14ac:dyDescent="0.3">
      <c r="B384" s="461"/>
      <c r="C384" s="260" t="s">
        <v>427</v>
      </c>
      <c r="D384" s="461"/>
      <c r="E384" s="461"/>
      <c r="F384" s="248" t="s">
        <v>428</v>
      </c>
      <c r="G384" s="461"/>
    </row>
    <row r="385" spans="2:7" x14ac:dyDescent="0.25">
      <c r="B385" s="467">
        <v>16</v>
      </c>
      <c r="C385" s="237" t="s">
        <v>410</v>
      </c>
      <c r="D385" s="467"/>
      <c r="E385" s="467"/>
      <c r="F385" s="483" t="s">
        <v>429</v>
      </c>
      <c r="G385" s="467"/>
    </row>
    <row r="386" spans="2:7" ht="15.75" thickBot="1" x14ac:dyDescent="0.3">
      <c r="B386" s="461"/>
      <c r="C386" s="260" t="s">
        <v>219</v>
      </c>
      <c r="D386" s="461"/>
      <c r="E386" s="461"/>
      <c r="F386" s="484"/>
      <c r="G386" s="460"/>
    </row>
    <row r="387" spans="2:7" x14ac:dyDescent="0.25">
      <c r="B387" s="467">
        <v>17</v>
      </c>
      <c r="C387" s="237" t="s">
        <v>294</v>
      </c>
      <c r="D387" s="467"/>
      <c r="E387" s="467"/>
      <c r="F387" s="467"/>
      <c r="G387" s="459"/>
    </row>
    <row r="388" spans="2:7" ht="15.75" thickBot="1" x14ac:dyDescent="0.3">
      <c r="B388" s="466"/>
      <c r="C388" s="245" t="s">
        <v>295</v>
      </c>
      <c r="D388" s="460"/>
      <c r="E388" s="460"/>
      <c r="F388" s="460"/>
      <c r="G388" s="460"/>
    </row>
    <row r="389" spans="2:7" x14ac:dyDescent="0.25">
      <c r="B389" s="466"/>
      <c r="C389" s="253" t="s">
        <v>296</v>
      </c>
      <c r="D389" s="459"/>
      <c r="E389" s="459" t="s">
        <v>173</v>
      </c>
      <c r="F389" s="459"/>
      <c r="G389" s="459"/>
    </row>
    <row r="390" spans="2:7" ht="15.75" thickBot="1" x14ac:dyDescent="0.3">
      <c r="B390" s="466"/>
      <c r="C390" s="245" t="s">
        <v>297</v>
      </c>
      <c r="D390" s="460"/>
      <c r="E390" s="460"/>
      <c r="F390" s="460"/>
      <c r="G390" s="460"/>
    </row>
    <row r="391" spans="2:7" x14ac:dyDescent="0.25">
      <c r="B391" s="466"/>
      <c r="C391" s="253" t="s">
        <v>298</v>
      </c>
      <c r="D391" s="459"/>
      <c r="E391" s="459" t="s">
        <v>299</v>
      </c>
      <c r="F391" s="459"/>
      <c r="G391" s="491"/>
    </row>
    <row r="392" spans="2:7" ht="15.75" thickBot="1" x14ac:dyDescent="0.3">
      <c r="B392" s="460"/>
      <c r="C392" s="249" t="s">
        <v>300</v>
      </c>
      <c r="D392" s="460"/>
      <c r="E392" s="460"/>
      <c r="F392" s="460"/>
      <c r="G392" s="492"/>
    </row>
    <row r="393" spans="2:7" x14ac:dyDescent="0.25">
      <c r="B393" s="459">
        <v>18</v>
      </c>
      <c r="C393" s="252" t="s">
        <v>301</v>
      </c>
      <c r="D393" s="459"/>
      <c r="E393" s="459" t="s">
        <v>68</v>
      </c>
      <c r="F393" s="459"/>
      <c r="G393" s="459"/>
    </row>
    <row r="394" spans="2:7" ht="15.75" thickBot="1" x14ac:dyDescent="0.3">
      <c r="B394" s="460"/>
      <c r="C394" s="245" t="s">
        <v>302</v>
      </c>
      <c r="D394" s="460"/>
      <c r="E394" s="460"/>
      <c r="F394" s="460"/>
      <c r="G394" s="460"/>
    </row>
    <row r="395" spans="2:7" x14ac:dyDescent="0.25">
      <c r="B395" s="459">
        <v>19</v>
      </c>
      <c r="C395" s="237" t="s">
        <v>319</v>
      </c>
      <c r="D395" s="459"/>
      <c r="E395" s="459"/>
      <c r="F395" s="459" t="s">
        <v>430</v>
      </c>
      <c r="G395" s="459"/>
    </row>
    <row r="396" spans="2:7" ht="15.75" thickBot="1" x14ac:dyDescent="0.3">
      <c r="B396" s="461"/>
      <c r="C396" s="265" t="s">
        <v>321</v>
      </c>
      <c r="D396" s="461"/>
      <c r="E396" s="461"/>
      <c r="F396" s="461"/>
      <c r="G396" s="461"/>
    </row>
    <row r="398" spans="2:7" ht="15.75" thickBot="1" x14ac:dyDescent="0.3"/>
    <row r="399" spans="2:7" ht="15.75" thickBot="1" x14ac:dyDescent="0.3">
      <c r="B399" s="493" t="s">
        <v>431</v>
      </c>
      <c r="C399" s="494"/>
      <c r="D399" s="494"/>
      <c r="E399" s="494"/>
      <c r="F399" s="495"/>
    </row>
    <row r="400" spans="2:7" ht="15.75" thickBot="1" x14ac:dyDescent="0.3">
      <c r="B400" s="278" t="s">
        <v>0</v>
      </c>
      <c r="C400" s="279" t="s">
        <v>77</v>
      </c>
      <c r="D400" s="280" t="s">
        <v>11</v>
      </c>
      <c r="E400" s="280" t="s">
        <v>432</v>
      </c>
      <c r="F400" s="281" t="s">
        <v>136</v>
      </c>
    </row>
    <row r="401" spans="2:6" ht="15.75" thickBot="1" x14ac:dyDescent="0.3">
      <c r="B401" s="282">
        <v>1</v>
      </c>
      <c r="C401" s="283" t="s">
        <v>137</v>
      </c>
      <c r="D401" s="284"/>
      <c r="E401" s="284"/>
      <c r="F401" s="285"/>
    </row>
    <row r="402" spans="2:6" ht="15.75" thickBot="1" x14ac:dyDescent="0.3">
      <c r="B402" s="282">
        <v>2</v>
      </c>
      <c r="C402" s="283" t="s">
        <v>139</v>
      </c>
      <c r="D402" s="284"/>
      <c r="E402" s="284"/>
      <c r="F402" s="285"/>
    </row>
    <row r="403" spans="2:6" ht="15.75" thickBot="1" x14ac:dyDescent="0.3">
      <c r="B403" s="282">
        <v>3</v>
      </c>
      <c r="C403" s="283" t="s">
        <v>141</v>
      </c>
      <c r="D403" s="284"/>
      <c r="E403" s="284"/>
      <c r="F403" s="285"/>
    </row>
    <row r="404" spans="2:6" ht="15.75" thickBot="1" x14ac:dyDescent="0.3">
      <c r="B404" s="282">
        <v>4</v>
      </c>
      <c r="C404" s="283" t="s">
        <v>147</v>
      </c>
      <c r="D404" s="284"/>
      <c r="E404" s="284" t="s">
        <v>433</v>
      </c>
      <c r="F404" s="285"/>
    </row>
    <row r="405" spans="2:6" ht="15.75" thickBot="1" x14ac:dyDescent="0.3">
      <c r="B405" s="282">
        <v>5</v>
      </c>
      <c r="C405" s="283" t="s">
        <v>434</v>
      </c>
      <c r="D405" s="284"/>
      <c r="E405" s="284" t="s">
        <v>168</v>
      </c>
      <c r="F405" s="285"/>
    </row>
    <row r="406" spans="2:6" ht="15.75" thickBot="1" x14ac:dyDescent="0.3">
      <c r="B406" s="282">
        <v>6</v>
      </c>
      <c r="C406" s="283" t="s">
        <v>150</v>
      </c>
      <c r="D406" s="284"/>
      <c r="E406" s="284" t="s">
        <v>435</v>
      </c>
      <c r="F406" s="285"/>
    </row>
    <row r="407" spans="2:6" ht="15.75" thickBot="1" x14ac:dyDescent="0.3">
      <c r="B407" s="286">
        <v>7</v>
      </c>
      <c r="C407" s="283" t="s">
        <v>157</v>
      </c>
      <c r="D407" s="284" t="s">
        <v>436</v>
      </c>
      <c r="E407" s="287">
        <v>2200</v>
      </c>
      <c r="F407" s="288"/>
    </row>
    <row r="408" spans="2:6" ht="15.75" thickBot="1" x14ac:dyDescent="0.3">
      <c r="B408" s="282">
        <v>8</v>
      </c>
      <c r="C408" s="283" t="s">
        <v>437</v>
      </c>
      <c r="D408" s="284" t="s">
        <v>173</v>
      </c>
      <c r="E408" s="284">
        <v>60</v>
      </c>
      <c r="F408" s="285"/>
    </row>
    <row r="409" spans="2:6" ht="15.75" thickBot="1" x14ac:dyDescent="0.3">
      <c r="B409" s="282">
        <v>9</v>
      </c>
      <c r="C409" s="283" t="s">
        <v>438</v>
      </c>
      <c r="D409" s="284" t="s">
        <v>177</v>
      </c>
      <c r="E409" s="284">
        <v>198</v>
      </c>
      <c r="F409" s="285"/>
    </row>
    <row r="410" spans="2:6" ht="15.75" thickBot="1" x14ac:dyDescent="0.3">
      <c r="B410" s="282">
        <v>10</v>
      </c>
      <c r="C410" s="283" t="s">
        <v>439</v>
      </c>
      <c r="D410" s="284" t="s">
        <v>177</v>
      </c>
      <c r="E410" s="284">
        <v>158</v>
      </c>
      <c r="F410" s="285"/>
    </row>
    <row r="411" spans="2:6" ht="15.75" thickBot="1" x14ac:dyDescent="0.3">
      <c r="B411" s="282">
        <v>11</v>
      </c>
      <c r="C411" s="283" t="s">
        <v>440</v>
      </c>
      <c r="D411" s="284" t="s">
        <v>193</v>
      </c>
      <c r="E411" s="284">
        <v>10</v>
      </c>
      <c r="F411" s="285"/>
    </row>
    <row r="412" spans="2:6" ht="15.75" thickBot="1" x14ac:dyDescent="0.3">
      <c r="B412" s="282">
        <v>12</v>
      </c>
      <c r="C412" s="283" t="s">
        <v>441</v>
      </c>
      <c r="D412" s="284" t="s">
        <v>193</v>
      </c>
      <c r="E412" s="284">
        <v>40</v>
      </c>
      <c r="F412" s="285"/>
    </row>
    <row r="413" spans="2:6" ht="15.75" thickBot="1" x14ac:dyDescent="0.3">
      <c r="B413" s="282">
        <v>13</v>
      </c>
      <c r="C413" s="283" t="s">
        <v>442</v>
      </c>
      <c r="D413" s="284" t="s">
        <v>177</v>
      </c>
      <c r="E413" s="284">
        <v>460</v>
      </c>
      <c r="F413" s="285"/>
    </row>
    <row r="414" spans="2:6" ht="15.75" thickBot="1" x14ac:dyDescent="0.3">
      <c r="B414" s="282">
        <v>14</v>
      </c>
      <c r="C414" s="283" t="s">
        <v>443</v>
      </c>
      <c r="D414" s="284" t="s">
        <v>177</v>
      </c>
      <c r="E414" s="284">
        <v>1050</v>
      </c>
      <c r="F414" s="285"/>
    </row>
    <row r="415" spans="2:6" ht="15.75" thickBot="1" x14ac:dyDescent="0.3">
      <c r="B415" s="282">
        <v>15</v>
      </c>
      <c r="C415" s="283" t="s">
        <v>444</v>
      </c>
      <c r="D415" s="284" t="s">
        <v>177</v>
      </c>
      <c r="E415" s="284"/>
      <c r="F415" s="285"/>
    </row>
    <row r="416" spans="2:6" ht="15.75" thickBot="1" x14ac:dyDescent="0.3">
      <c r="B416" s="282">
        <v>16</v>
      </c>
      <c r="C416" s="283" t="s">
        <v>445</v>
      </c>
      <c r="D416" s="284" t="s">
        <v>177</v>
      </c>
      <c r="E416" s="284"/>
      <c r="F416" s="285"/>
    </row>
    <row r="417" spans="2:6" ht="15.75" thickBot="1" x14ac:dyDescent="0.3">
      <c r="B417" s="282">
        <v>17</v>
      </c>
      <c r="C417" s="283" t="s">
        <v>446</v>
      </c>
      <c r="D417" s="284"/>
      <c r="E417" s="284">
        <v>3</v>
      </c>
      <c r="F417" s="285"/>
    </row>
    <row r="418" spans="2:6" ht="30.75" thickBot="1" x14ac:dyDescent="0.3">
      <c r="B418" s="282">
        <v>18</v>
      </c>
      <c r="C418" s="283" t="s">
        <v>447</v>
      </c>
      <c r="D418" s="284" t="s">
        <v>448</v>
      </c>
      <c r="E418" s="284">
        <v>900</v>
      </c>
      <c r="F418" s="285"/>
    </row>
    <row r="419" spans="2:6" ht="30.75" thickBot="1" x14ac:dyDescent="0.3">
      <c r="B419" s="282">
        <v>19</v>
      </c>
      <c r="C419" s="283" t="s">
        <v>449</v>
      </c>
      <c r="D419" s="284" t="s">
        <v>221</v>
      </c>
      <c r="E419" s="289" t="s">
        <v>450</v>
      </c>
      <c r="F419" s="285"/>
    </row>
    <row r="420" spans="2:6" ht="15.75" thickBot="1" x14ac:dyDescent="0.3">
      <c r="B420" s="496">
        <v>20</v>
      </c>
      <c r="C420" s="283" t="s">
        <v>451</v>
      </c>
      <c r="D420" s="284"/>
      <c r="E420" s="284"/>
      <c r="F420" s="285"/>
    </row>
    <row r="421" spans="2:6" ht="15.75" thickBot="1" x14ac:dyDescent="0.3">
      <c r="B421" s="497"/>
      <c r="C421" s="283" t="s">
        <v>452</v>
      </c>
      <c r="D421" s="284" t="s">
        <v>173</v>
      </c>
      <c r="E421" s="284"/>
      <c r="F421" s="285"/>
    </row>
    <row r="422" spans="2:6" ht="15.75" thickBot="1" x14ac:dyDescent="0.3">
      <c r="B422" s="498"/>
      <c r="C422" s="283" t="s">
        <v>453</v>
      </c>
      <c r="D422" s="284" t="s">
        <v>299</v>
      </c>
      <c r="E422" s="284"/>
      <c r="F422" s="285"/>
    </row>
    <row r="423" spans="2:6" ht="15.75" thickBot="1" x14ac:dyDescent="0.3">
      <c r="B423" s="496">
        <v>21</v>
      </c>
      <c r="C423" s="283" t="s">
        <v>454</v>
      </c>
      <c r="D423" s="284"/>
      <c r="E423" s="284" t="s">
        <v>306</v>
      </c>
      <c r="F423" s="285"/>
    </row>
    <row r="424" spans="2:6" ht="15.75" thickBot="1" x14ac:dyDescent="0.3">
      <c r="B424" s="497"/>
      <c r="C424" s="283" t="s">
        <v>455</v>
      </c>
      <c r="D424" s="284"/>
      <c r="E424" s="284"/>
      <c r="F424" s="285"/>
    </row>
    <row r="425" spans="2:6" ht="15.75" thickBot="1" x14ac:dyDescent="0.3">
      <c r="B425" s="498"/>
      <c r="C425" s="283" t="s">
        <v>456</v>
      </c>
      <c r="D425" s="284"/>
      <c r="E425" s="284"/>
      <c r="F425" s="285"/>
    </row>
    <row r="426" spans="2:6" ht="15.75" thickBot="1" x14ac:dyDescent="0.3">
      <c r="B426" s="282">
        <v>22</v>
      </c>
      <c r="C426" s="283" t="s">
        <v>319</v>
      </c>
      <c r="D426" s="284"/>
      <c r="E426" s="284" t="s">
        <v>430</v>
      </c>
      <c r="F426" s="285"/>
    </row>
    <row r="427" spans="2:6" ht="15.75" thickBot="1" x14ac:dyDescent="0.3">
      <c r="B427" s="282">
        <v>24</v>
      </c>
      <c r="C427" s="283" t="s">
        <v>457</v>
      </c>
      <c r="D427" s="284"/>
      <c r="E427" s="284" t="s">
        <v>306</v>
      </c>
      <c r="F427" s="285"/>
    </row>
    <row r="428" spans="2:6" ht="15.75" thickBot="1" x14ac:dyDescent="0.3">
      <c r="B428" s="290">
        <v>25</v>
      </c>
      <c r="C428" s="291" t="s">
        <v>458</v>
      </c>
      <c r="D428" s="292"/>
      <c r="E428" s="292" t="s">
        <v>459</v>
      </c>
      <c r="F428" s="293"/>
    </row>
    <row r="429" spans="2:6" ht="30" customHeight="1" thickBot="1" x14ac:dyDescent="0.3">
      <c r="B429" s="493" t="s">
        <v>460</v>
      </c>
      <c r="C429" s="494"/>
      <c r="D429" s="494"/>
      <c r="E429" s="494"/>
      <c r="F429" s="495"/>
    </row>
    <row r="430" spans="2:6" ht="15.75" thickBot="1" x14ac:dyDescent="0.3">
      <c r="B430" s="278" t="s">
        <v>0</v>
      </c>
      <c r="C430" s="279" t="s">
        <v>77</v>
      </c>
      <c r="D430" s="280" t="s">
        <v>11</v>
      </c>
      <c r="E430" s="280" t="s">
        <v>432</v>
      </c>
      <c r="F430" s="281" t="s">
        <v>136</v>
      </c>
    </row>
    <row r="431" spans="2:6" ht="15.75" thickBot="1" x14ac:dyDescent="0.3">
      <c r="B431" s="282">
        <v>1</v>
      </c>
      <c r="C431" s="283" t="s">
        <v>137</v>
      </c>
      <c r="D431" s="284"/>
      <c r="E431" s="284"/>
      <c r="F431" s="285"/>
    </row>
    <row r="432" spans="2:6" ht="15.75" thickBot="1" x14ac:dyDescent="0.3">
      <c r="B432" s="282">
        <v>2</v>
      </c>
      <c r="C432" s="283" t="s">
        <v>139</v>
      </c>
      <c r="D432" s="284"/>
      <c r="E432" s="284"/>
      <c r="F432" s="285"/>
    </row>
    <row r="433" spans="2:6" ht="15.75" thickBot="1" x14ac:dyDescent="0.3">
      <c r="B433" s="282">
        <v>3</v>
      </c>
      <c r="C433" s="283" t="s">
        <v>141</v>
      </c>
      <c r="D433" s="284"/>
      <c r="E433" s="284"/>
      <c r="F433" s="285"/>
    </row>
    <row r="434" spans="2:6" ht="15.75" thickBot="1" x14ac:dyDescent="0.3">
      <c r="B434" s="282">
        <v>4</v>
      </c>
      <c r="C434" s="283" t="s">
        <v>147</v>
      </c>
      <c r="D434" s="284"/>
      <c r="E434" s="284" t="s">
        <v>433</v>
      </c>
      <c r="F434" s="285"/>
    </row>
    <row r="435" spans="2:6" ht="15.75" thickBot="1" x14ac:dyDescent="0.3">
      <c r="B435" s="282">
        <v>5</v>
      </c>
      <c r="C435" s="283" t="s">
        <v>434</v>
      </c>
      <c r="D435" s="284"/>
      <c r="E435" s="284" t="s">
        <v>168</v>
      </c>
      <c r="F435" s="285"/>
    </row>
    <row r="436" spans="2:6" ht="15.75" thickBot="1" x14ac:dyDescent="0.3">
      <c r="B436" s="282">
        <v>6</v>
      </c>
      <c r="C436" s="283" t="s">
        <v>150</v>
      </c>
      <c r="D436" s="284"/>
      <c r="E436" s="284" t="s">
        <v>435</v>
      </c>
      <c r="F436" s="285"/>
    </row>
    <row r="437" spans="2:6" ht="15.75" thickBot="1" x14ac:dyDescent="0.3">
      <c r="B437" s="282">
        <v>7</v>
      </c>
      <c r="C437" s="283" t="s">
        <v>157</v>
      </c>
      <c r="D437" s="284" t="s">
        <v>436</v>
      </c>
      <c r="E437" s="287">
        <v>2200</v>
      </c>
      <c r="F437" s="285"/>
    </row>
    <row r="438" spans="2:6" ht="15.75" thickBot="1" x14ac:dyDescent="0.3">
      <c r="B438" s="282">
        <v>8</v>
      </c>
      <c r="C438" s="283" t="s">
        <v>437</v>
      </c>
      <c r="D438" s="284" t="s">
        <v>173</v>
      </c>
      <c r="E438" s="284">
        <v>60</v>
      </c>
      <c r="F438" s="285"/>
    </row>
    <row r="439" spans="2:6" ht="15.75" thickBot="1" x14ac:dyDescent="0.3">
      <c r="B439" s="286">
        <v>9</v>
      </c>
      <c r="C439" s="283" t="s">
        <v>438</v>
      </c>
      <c r="D439" s="284" t="s">
        <v>177</v>
      </c>
      <c r="E439" s="284">
        <v>60</v>
      </c>
      <c r="F439" s="288"/>
    </row>
    <row r="440" spans="2:6" ht="15.75" thickBot="1" x14ac:dyDescent="0.3">
      <c r="B440" s="282">
        <v>10</v>
      </c>
      <c r="C440" s="283" t="s">
        <v>439</v>
      </c>
      <c r="D440" s="284" t="s">
        <v>177</v>
      </c>
      <c r="E440" s="284">
        <v>48</v>
      </c>
      <c r="F440" s="285"/>
    </row>
    <row r="441" spans="2:6" ht="15.75" thickBot="1" x14ac:dyDescent="0.3">
      <c r="B441" s="282">
        <v>11</v>
      </c>
      <c r="C441" s="283" t="s">
        <v>440</v>
      </c>
      <c r="D441" s="284" t="s">
        <v>193</v>
      </c>
      <c r="E441" s="284">
        <v>10</v>
      </c>
      <c r="F441" s="285"/>
    </row>
    <row r="442" spans="2:6" ht="15.75" thickBot="1" x14ac:dyDescent="0.3">
      <c r="B442" s="282">
        <v>12</v>
      </c>
      <c r="C442" s="283" t="s">
        <v>441</v>
      </c>
      <c r="D442" s="284" t="s">
        <v>193</v>
      </c>
      <c r="E442" s="284">
        <v>40</v>
      </c>
      <c r="F442" s="285"/>
    </row>
    <row r="443" spans="2:6" ht="15.75" thickBot="1" x14ac:dyDescent="0.3">
      <c r="B443" s="282">
        <v>13</v>
      </c>
      <c r="C443" s="283" t="s">
        <v>442</v>
      </c>
      <c r="D443" s="284" t="s">
        <v>177</v>
      </c>
      <c r="E443" s="284">
        <v>140</v>
      </c>
      <c r="F443" s="285"/>
    </row>
    <row r="444" spans="2:6" ht="15.75" thickBot="1" x14ac:dyDescent="0.3">
      <c r="B444" s="282">
        <v>14</v>
      </c>
      <c r="C444" s="283" t="s">
        <v>443</v>
      </c>
      <c r="D444" s="284" t="s">
        <v>177</v>
      </c>
      <c r="E444" s="284">
        <v>325</v>
      </c>
      <c r="F444" s="285"/>
    </row>
    <row r="445" spans="2:6" ht="15.75" thickBot="1" x14ac:dyDescent="0.3">
      <c r="B445" s="282">
        <v>15</v>
      </c>
      <c r="C445" s="283" t="s">
        <v>444</v>
      </c>
      <c r="D445" s="284" t="s">
        <v>177</v>
      </c>
      <c r="E445" s="284"/>
      <c r="F445" s="285"/>
    </row>
    <row r="446" spans="2:6" ht="15.75" thickBot="1" x14ac:dyDescent="0.3">
      <c r="B446" s="286">
        <v>16</v>
      </c>
      <c r="C446" s="283" t="s">
        <v>445</v>
      </c>
      <c r="D446" s="284" t="s">
        <v>177</v>
      </c>
      <c r="E446" s="284"/>
      <c r="F446" s="288"/>
    </row>
    <row r="447" spans="2:6" ht="15.75" thickBot="1" x14ac:dyDescent="0.3">
      <c r="B447" s="282">
        <v>17</v>
      </c>
      <c r="C447" s="283" t="s">
        <v>446</v>
      </c>
      <c r="D447" s="284"/>
      <c r="E447" s="284">
        <v>2</v>
      </c>
      <c r="F447" s="285"/>
    </row>
    <row r="448" spans="2:6" ht="30.75" thickBot="1" x14ac:dyDescent="0.3">
      <c r="B448" s="282">
        <v>18</v>
      </c>
      <c r="C448" s="283" t="s">
        <v>447</v>
      </c>
      <c r="D448" s="284" t="s">
        <v>448</v>
      </c>
      <c r="E448" s="284">
        <v>900</v>
      </c>
      <c r="F448" s="285"/>
    </row>
    <row r="449" spans="2:6" ht="30.75" thickBot="1" x14ac:dyDescent="0.3">
      <c r="B449" s="282">
        <v>19</v>
      </c>
      <c r="C449" s="283" t="s">
        <v>449</v>
      </c>
      <c r="D449" s="284" t="s">
        <v>221</v>
      </c>
      <c r="E449" s="289" t="s">
        <v>461</v>
      </c>
      <c r="F449" s="285"/>
    </row>
    <row r="450" spans="2:6" ht="15.75" thickBot="1" x14ac:dyDescent="0.3">
      <c r="B450" s="496">
        <v>20</v>
      </c>
      <c r="C450" s="283" t="s">
        <v>451</v>
      </c>
      <c r="D450" s="284"/>
      <c r="E450" s="284"/>
      <c r="F450" s="285"/>
    </row>
    <row r="451" spans="2:6" ht="15.75" thickBot="1" x14ac:dyDescent="0.3">
      <c r="B451" s="497"/>
      <c r="C451" s="283" t="s">
        <v>452</v>
      </c>
      <c r="D451" s="284" t="s">
        <v>173</v>
      </c>
      <c r="E451" s="284"/>
      <c r="F451" s="285"/>
    </row>
    <row r="452" spans="2:6" ht="15.75" thickBot="1" x14ac:dyDescent="0.3">
      <c r="B452" s="498"/>
      <c r="C452" s="283" t="s">
        <v>453</v>
      </c>
      <c r="D452" s="284" t="s">
        <v>299</v>
      </c>
      <c r="E452" s="284"/>
      <c r="F452" s="285"/>
    </row>
    <row r="453" spans="2:6" ht="15.75" thickBot="1" x14ac:dyDescent="0.3">
      <c r="B453" s="496">
        <v>21</v>
      </c>
      <c r="C453" s="283" t="s">
        <v>454</v>
      </c>
      <c r="D453" s="284"/>
      <c r="E453" s="284" t="s">
        <v>306</v>
      </c>
      <c r="F453" s="285"/>
    </row>
    <row r="454" spans="2:6" ht="15.75" thickBot="1" x14ac:dyDescent="0.3">
      <c r="B454" s="497"/>
      <c r="C454" s="283" t="s">
        <v>455</v>
      </c>
      <c r="D454" s="284"/>
      <c r="E454" s="284"/>
      <c r="F454" s="285"/>
    </row>
    <row r="455" spans="2:6" ht="15.75" thickBot="1" x14ac:dyDescent="0.3">
      <c r="B455" s="498"/>
      <c r="C455" s="283" t="s">
        <v>456</v>
      </c>
      <c r="D455" s="284"/>
      <c r="E455" s="284"/>
      <c r="F455" s="285"/>
    </row>
    <row r="456" spans="2:6" ht="15.75" thickBot="1" x14ac:dyDescent="0.3">
      <c r="B456" s="282">
        <v>22</v>
      </c>
      <c r="C456" s="283" t="s">
        <v>319</v>
      </c>
      <c r="D456" s="284"/>
      <c r="E456" s="284" t="s">
        <v>430</v>
      </c>
      <c r="F456" s="285"/>
    </row>
    <row r="457" spans="2:6" ht="15.75" thickBot="1" x14ac:dyDescent="0.3">
      <c r="B457" s="294">
        <v>23</v>
      </c>
      <c r="C457" s="295" t="s">
        <v>458</v>
      </c>
      <c r="D457" s="296"/>
      <c r="E457" s="296" t="s">
        <v>459</v>
      </c>
      <c r="F457" s="297"/>
    </row>
  </sheetData>
  <mergeCells count="730">
    <mergeCell ref="B399:F399"/>
    <mergeCell ref="B420:B422"/>
    <mergeCell ref="B423:B425"/>
    <mergeCell ref="B429:F429"/>
    <mergeCell ref="B450:B452"/>
    <mergeCell ref="B453:B455"/>
    <mergeCell ref="B393:B394"/>
    <mergeCell ref="D393:D394"/>
    <mergeCell ref="E393:E394"/>
    <mergeCell ref="F393:F394"/>
    <mergeCell ref="G393:G394"/>
    <mergeCell ref="B395:B396"/>
    <mergeCell ref="D395:D396"/>
    <mergeCell ref="E395:E396"/>
    <mergeCell ref="F395:F396"/>
    <mergeCell ref="G395:G396"/>
    <mergeCell ref="D389:D390"/>
    <mergeCell ref="E389:E390"/>
    <mergeCell ref="F389:F390"/>
    <mergeCell ref="G389:G390"/>
    <mergeCell ref="D391:D392"/>
    <mergeCell ref="E391:E392"/>
    <mergeCell ref="F391:F392"/>
    <mergeCell ref="G391:G392"/>
    <mergeCell ref="B385:B386"/>
    <mergeCell ref="D385:D386"/>
    <mergeCell ref="E385:E386"/>
    <mergeCell ref="F385:F386"/>
    <mergeCell ref="G385:G386"/>
    <mergeCell ref="B387:B392"/>
    <mergeCell ref="D387:D388"/>
    <mergeCell ref="E387:E388"/>
    <mergeCell ref="F387:F388"/>
    <mergeCell ref="G387:G388"/>
    <mergeCell ref="B381:B382"/>
    <mergeCell ref="D381:D382"/>
    <mergeCell ref="E381:E382"/>
    <mergeCell ref="F381:F382"/>
    <mergeCell ref="G381:G382"/>
    <mergeCell ref="B383:B384"/>
    <mergeCell ref="D383:D384"/>
    <mergeCell ref="E383:E384"/>
    <mergeCell ref="G383:G384"/>
    <mergeCell ref="B377:B378"/>
    <mergeCell ref="D377:D378"/>
    <mergeCell ref="E377:E378"/>
    <mergeCell ref="G377:G378"/>
    <mergeCell ref="B379:B380"/>
    <mergeCell ref="D379:D380"/>
    <mergeCell ref="E379:E380"/>
    <mergeCell ref="F379:F380"/>
    <mergeCell ref="G379:G380"/>
    <mergeCell ref="B372:B373"/>
    <mergeCell ref="D372:D373"/>
    <mergeCell ref="E372:E373"/>
    <mergeCell ref="G372:G373"/>
    <mergeCell ref="B374:B376"/>
    <mergeCell ref="D374:D376"/>
    <mergeCell ref="E374:E376"/>
    <mergeCell ref="F374:F375"/>
    <mergeCell ref="G374:G376"/>
    <mergeCell ref="B368:B369"/>
    <mergeCell ref="D368:D369"/>
    <mergeCell ref="E368:E369"/>
    <mergeCell ref="F368:F369"/>
    <mergeCell ref="G368:G369"/>
    <mergeCell ref="B370:B371"/>
    <mergeCell ref="D370:D371"/>
    <mergeCell ref="E370:E371"/>
    <mergeCell ref="B364:B365"/>
    <mergeCell ref="D364:D365"/>
    <mergeCell ref="E364:E365"/>
    <mergeCell ref="F364:F365"/>
    <mergeCell ref="G364:G365"/>
    <mergeCell ref="B366:B367"/>
    <mergeCell ref="D366:D367"/>
    <mergeCell ref="E366:E367"/>
    <mergeCell ref="G366:G367"/>
    <mergeCell ref="B360:B361"/>
    <mergeCell ref="D360:D361"/>
    <mergeCell ref="E360:E361"/>
    <mergeCell ref="F360:F361"/>
    <mergeCell ref="G360:G361"/>
    <mergeCell ref="B362:B363"/>
    <mergeCell ref="D362:D363"/>
    <mergeCell ref="E362:E363"/>
    <mergeCell ref="F362:F363"/>
    <mergeCell ref="G362:G363"/>
    <mergeCell ref="E356:E357"/>
    <mergeCell ref="F356:F357"/>
    <mergeCell ref="G356:G357"/>
    <mergeCell ref="D358:D359"/>
    <mergeCell ref="E358:E359"/>
    <mergeCell ref="F358:F359"/>
    <mergeCell ref="G358:G359"/>
    <mergeCell ref="B352:B359"/>
    <mergeCell ref="D352:D353"/>
    <mergeCell ref="E352:E353"/>
    <mergeCell ref="F352:F353"/>
    <mergeCell ref="G352:G353"/>
    <mergeCell ref="D354:D355"/>
    <mergeCell ref="E354:E355"/>
    <mergeCell ref="F354:F355"/>
    <mergeCell ref="G354:G355"/>
    <mergeCell ref="D356:D357"/>
    <mergeCell ref="B348:B349"/>
    <mergeCell ref="D348:D349"/>
    <mergeCell ref="E348:E349"/>
    <mergeCell ref="F348:F349"/>
    <mergeCell ref="G348:G349"/>
    <mergeCell ref="B350:B351"/>
    <mergeCell ref="D350:D351"/>
    <mergeCell ref="E350:E351"/>
    <mergeCell ref="F350:F351"/>
    <mergeCell ref="G350:G351"/>
    <mergeCell ref="B342:B343"/>
    <mergeCell ref="D342:D343"/>
    <mergeCell ref="E342:E343"/>
    <mergeCell ref="F342:F343"/>
    <mergeCell ref="G342:G343"/>
    <mergeCell ref="B346:G346"/>
    <mergeCell ref="E338:E339"/>
    <mergeCell ref="F338:F339"/>
    <mergeCell ref="G338:G339"/>
    <mergeCell ref="B340:B341"/>
    <mergeCell ref="D340:D341"/>
    <mergeCell ref="E340:E341"/>
    <mergeCell ref="F340:F341"/>
    <mergeCell ref="G340:G341"/>
    <mergeCell ref="B334:B339"/>
    <mergeCell ref="D334:D335"/>
    <mergeCell ref="E334:E335"/>
    <mergeCell ref="F334:F335"/>
    <mergeCell ref="G334:G335"/>
    <mergeCell ref="D336:D337"/>
    <mergeCell ref="E336:E337"/>
    <mergeCell ref="F336:F337"/>
    <mergeCell ref="G336:G337"/>
    <mergeCell ref="D338:D339"/>
    <mergeCell ref="B326:B327"/>
    <mergeCell ref="D326:D327"/>
    <mergeCell ref="E326:E327"/>
    <mergeCell ref="F326:F327"/>
    <mergeCell ref="G326:G327"/>
    <mergeCell ref="B332:B333"/>
    <mergeCell ref="D332:D333"/>
    <mergeCell ref="E332:E333"/>
    <mergeCell ref="F332:F333"/>
    <mergeCell ref="G332:G333"/>
    <mergeCell ref="B317:B318"/>
    <mergeCell ref="D317:D318"/>
    <mergeCell ref="E317:E318"/>
    <mergeCell ref="F317:F318"/>
    <mergeCell ref="G317:G318"/>
    <mergeCell ref="B319:B320"/>
    <mergeCell ref="D319:D320"/>
    <mergeCell ref="E319:E320"/>
    <mergeCell ref="F319:F320"/>
    <mergeCell ref="G319:G320"/>
    <mergeCell ref="B304:B305"/>
    <mergeCell ref="D304:D305"/>
    <mergeCell ref="E304:E305"/>
    <mergeCell ref="F304:F305"/>
    <mergeCell ref="G304:G305"/>
    <mergeCell ref="B311:B312"/>
    <mergeCell ref="D311:D312"/>
    <mergeCell ref="E311:E312"/>
    <mergeCell ref="F311:F312"/>
    <mergeCell ref="G311:G312"/>
    <mergeCell ref="B296:B297"/>
    <mergeCell ref="D296:D297"/>
    <mergeCell ref="E296:E297"/>
    <mergeCell ref="F296:F297"/>
    <mergeCell ref="G296:G297"/>
    <mergeCell ref="B302:B303"/>
    <mergeCell ref="D302:D303"/>
    <mergeCell ref="E302:E303"/>
    <mergeCell ref="F302:F303"/>
    <mergeCell ref="G302:G303"/>
    <mergeCell ref="B287:B288"/>
    <mergeCell ref="D287:D288"/>
    <mergeCell ref="E287:E288"/>
    <mergeCell ref="F287:F288"/>
    <mergeCell ref="G287:G288"/>
    <mergeCell ref="B289:B290"/>
    <mergeCell ref="D289:D290"/>
    <mergeCell ref="E289:E290"/>
    <mergeCell ref="F289:F290"/>
    <mergeCell ref="G289:G290"/>
    <mergeCell ref="B283:B284"/>
    <mergeCell ref="D283:D284"/>
    <mergeCell ref="E283:E284"/>
    <mergeCell ref="F283:F284"/>
    <mergeCell ref="G283:G284"/>
    <mergeCell ref="B285:B286"/>
    <mergeCell ref="D285:D286"/>
    <mergeCell ref="E285:E286"/>
    <mergeCell ref="F285:F286"/>
    <mergeCell ref="G285:G286"/>
    <mergeCell ref="B279:B280"/>
    <mergeCell ref="D279:D280"/>
    <mergeCell ref="E279:E280"/>
    <mergeCell ref="F279:F280"/>
    <mergeCell ref="G279:G280"/>
    <mergeCell ref="B281:B282"/>
    <mergeCell ref="D281:D282"/>
    <mergeCell ref="E281:E282"/>
    <mergeCell ref="F281:F282"/>
    <mergeCell ref="G281:G282"/>
    <mergeCell ref="B275:B276"/>
    <mergeCell ref="D275:D276"/>
    <mergeCell ref="E275:E276"/>
    <mergeCell ref="G275:G276"/>
    <mergeCell ref="B277:B278"/>
    <mergeCell ref="D277:D278"/>
    <mergeCell ref="E277:E278"/>
    <mergeCell ref="F277:F278"/>
    <mergeCell ref="G277:G278"/>
    <mergeCell ref="B270:B271"/>
    <mergeCell ref="D270:D271"/>
    <mergeCell ref="E270:E271"/>
    <mergeCell ref="G270:G271"/>
    <mergeCell ref="B272:B274"/>
    <mergeCell ref="D272:D274"/>
    <mergeCell ref="E272:E274"/>
    <mergeCell ref="F272:F273"/>
    <mergeCell ref="G272:G274"/>
    <mergeCell ref="B266:B267"/>
    <mergeCell ref="D266:D267"/>
    <mergeCell ref="E266:E267"/>
    <mergeCell ref="F266:F267"/>
    <mergeCell ref="G266:G267"/>
    <mergeCell ref="B268:B269"/>
    <mergeCell ref="D268:D269"/>
    <mergeCell ref="E268:E269"/>
    <mergeCell ref="B262:B263"/>
    <mergeCell ref="D262:D263"/>
    <mergeCell ref="E262:E263"/>
    <mergeCell ref="F262:F263"/>
    <mergeCell ref="G262:G263"/>
    <mergeCell ref="B264:B265"/>
    <mergeCell ref="D264:D265"/>
    <mergeCell ref="E264:E265"/>
    <mergeCell ref="G264:G265"/>
    <mergeCell ref="B258:B259"/>
    <mergeCell ref="D258:D259"/>
    <mergeCell ref="E258:E259"/>
    <mergeCell ref="F258:F259"/>
    <mergeCell ref="G258:G259"/>
    <mergeCell ref="B260:B261"/>
    <mergeCell ref="D260:D261"/>
    <mergeCell ref="E260:E261"/>
    <mergeCell ref="F260:F261"/>
    <mergeCell ref="G260:G261"/>
    <mergeCell ref="B254:B255"/>
    <mergeCell ref="D254:D255"/>
    <mergeCell ref="E254:E255"/>
    <mergeCell ref="F254:F255"/>
    <mergeCell ref="G254:G255"/>
    <mergeCell ref="B256:B257"/>
    <mergeCell ref="D256:D257"/>
    <mergeCell ref="E256:E257"/>
    <mergeCell ref="F256:F257"/>
    <mergeCell ref="G256:G257"/>
    <mergeCell ref="B250:B251"/>
    <mergeCell ref="D250:D251"/>
    <mergeCell ref="E250:E251"/>
    <mergeCell ref="F250:F251"/>
    <mergeCell ref="G250:G251"/>
    <mergeCell ref="B252:B253"/>
    <mergeCell ref="D252:D253"/>
    <mergeCell ref="E252:E253"/>
    <mergeCell ref="F252:F253"/>
    <mergeCell ref="G252:G253"/>
    <mergeCell ref="B246:G246"/>
    <mergeCell ref="B248:B249"/>
    <mergeCell ref="D248:D249"/>
    <mergeCell ref="E248:E249"/>
    <mergeCell ref="F248:F249"/>
    <mergeCell ref="G248:G249"/>
    <mergeCell ref="B240:B241"/>
    <mergeCell ref="D240:D241"/>
    <mergeCell ref="E240:E241"/>
    <mergeCell ref="F240:F241"/>
    <mergeCell ref="G240:G241"/>
    <mergeCell ref="B242:B243"/>
    <mergeCell ref="D242:D243"/>
    <mergeCell ref="E242:E243"/>
    <mergeCell ref="F242:F243"/>
    <mergeCell ref="G242:G243"/>
    <mergeCell ref="E234:E235"/>
    <mergeCell ref="F234:F235"/>
    <mergeCell ref="G234:G235"/>
    <mergeCell ref="B236:B237"/>
    <mergeCell ref="D236:D237"/>
    <mergeCell ref="E236:E237"/>
    <mergeCell ref="F236:F237"/>
    <mergeCell ref="G236:G237"/>
    <mergeCell ref="B230:B235"/>
    <mergeCell ref="D230:D231"/>
    <mergeCell ref="E230:E231"/>
    <mergeCell ref="F230:F231"/>
    <mergeCell ref="G230:G231"/>
    <mergeCell ref="D232:D233"/>
    <mergeCell ref="E232:E233"/>
    <mergeCell ref="F232:F233"/>
    <mergeCell ref="G232:G233"/>
    <mergeCell ref="D234:D235"/>
    <mergeCell ref="D225:D227"/>
    <mergeCell ref="E225:E227"/>
    <mergeCell ref="F225:F227"/>
    <mergeCell ref="G225:G227"/>
    <mergeCell ref="D228:D229"/>
    <mergeCell ref="E228:E229"/>
    <mergeCell ref="F228:F229"/>
    <mergeCell ref="G228:G229"/>
    <mergeCell ref="G218:G219"/>
    <mergeCell ref="D220:D221"/>
    <mergeCell ref="E220:E221"/>
    <mergeCell ref="F220:F221"/>
    <mergeCell ref="G220:G221"/>
    <mergeCell ref="B222:B229"/>
    <mergeCell ref="D223:D224"/>
    <mergeCell ref="E223:E224"/>
    <mergeCell ref="F223:F224"/>
    <mergeCell ref="G223:G224"/>
    <mergeCell ref="E214:E215"/>
    <mergeCell ref="F214:F215"/>
    <mergeCell ref="G214:G215"/>
    <mergeCell ref="B216:B221"/>
    <mergeCell ref="D216:D217"/>
    <mergeCell ref="E216:E217"/>
    <mergeCell ref="F216:F217"/>
    <mergeCell ref="G216:G217"/>
    <mergeCell ref="D218:D219"/>
    <mergeCell ref="E218:E219"/>
    <mergeCell ref="B210:B215"/>
    <mergeCell ref="D210:D211"/>
    <mergeCell ref="E210:E211"/>
    <mergeCell ref="F210:F211"/>
    <mergeCell ref="G210:G211"/>
    <mergeCell ref="D212:D213"/>
    <mergeCell ref="E212:E213"/>
    <mergeCell ref="F212:F213"/>
    <mergeCell ref="G212:G213"/>
    <mergeCell ref="D214:D215"/>
    <mergeCell ref="E206:E207"/>
    <mergeCell ref="F206:F207"/>
    <mergeCell ref="G206:G207"/>
    <mergeCell ref="D208:D209"/>
    <mergeCell ref="E208:E209"/>
    <mergeCell ref="F208:F209"/>
    <mergeCell ref="G208:G209"/>
    <mergeCell ref="B202:B203"/>
    <mergeCell ref="D202:D203"/>
    <mergeCell ref="E202:E203"/>
    <mergeCell ref="G202:G203"/>
    <mergeCell ref="B204:B209"/>
    <mergeCell ref="D204:D205"/>
    <mergeCell ref="E204:E205"/>
    <mergeCell ref="F204:F205"/>
    <mergeCell ref="G204:G205"/>
    <mergeCell ref="D206:D207"/>
    <mergeCell ref="B198:B199"/>
    <mergeCell ref="D198:D199"/>
    <mergeCell ref="E198:E199"/>
    <mergeCell ref="F198:F199"/>
    <mergeCell ref="G198:G199"/>
    <mergeCell ref="B200:B201"/>
    <mergeCell ref="D200:D201"/>
    <mergeCell ref="E200:E201"/>
    <mergeCell ref="G200:G201"/>
    <mergeCell ref="B194:B195"/>
    <mergeCell ref="D194:D195"/>
    <mergeCell ref="E194:E195"/>
    <mergeCell ref="F194:F195"/>
    <mergeCell ref="G194:G195"/>
    <mergeCell ref="B196:B197"/>
    <mergeCell ref="D196:D197"/>
    <mergeCell ref="E196:E197"/>
    <mergeCell ref="F196:F197"/>
    <mergeCell ref="G196:G197"/>
    <mergeCell ref="B190:B191"/>
    <mergeCell ref="D190:D191"/>
    <mergeCell ref="E190:E191"/>
    <mergeCell ref="F190:F191"/>
    <mergeCell ref="G190:G191"/>
    <mergeCell ref="B192:B193"/>
    <mergeCell ref="D192:D193"/>
    <mergeCell ref="E192:E193"/>
    <mergeCell ref="F192:F193"/>
    <mergeCell ref="G192:G193"/>
    <mergeCell ref="B185:B187"/>
    <mergeCell ref="D185:D187"/>
    <mergeCell ref="E185:E187"/>
    <mergeCell ref="G185:G187"/>
    <mergeCell ref="B188:B189"/>
    <mergeCell ref="D188:D189"/>
    <mergeCell ref="E188:E189"/>
    <mergeCell ref="F188:F189"/>
    <mergeCell ref="G188:G189"/>
    <mergeCell ref="B179:B181"/>
    <mergeCell ref="D179:D181"/>
    <mergeCell ref="E179:E181"/>
    <mergeCell ref="G179:G181"/>
    <mergeCell ref="B182:B184"/>
    <mergeCell ref="D182:D184"/>
    <mergeCell ref="E182:E184"/>
    <mergeCell ref="G182:G184"/>
    <mergeCell ref="B173:B175"/>
    <mergeCell ref="D173:D175"/>
    <mergeCell ref="E173:E175"/>
    <mergeCell ref="G173:G175"/>
    <mergeCell ref="B176:B178"/>
    <mergeCell ref="D176:D178"/>
    <mergeCell ref="E176:E178"/>
    <mergeCell ref="G176:G178"/>
    <mergeCell ref="B169:B170"/>
    <mergeCell ref="D169:D170"/>
    <mergeCell ref="E169:E170"/>
    <mergeCell ref="G169:G170"/>
    <mergeCell ref="B171:B172"/>
    <mergeCell ref="D171:D172"/>
    <mergeCell ref="E171:E172"/>
    <mergeCell ref="F171:F172"/>
    <mergeCell ref="G171:G172"/>
    <mergeCell ref="B165:B166"/>
    <mergeCell ref="D165:D166"/>
    <mergeCell ref="E165:E166"/>
    <mergeCell ref="F165:F166"/>
    <mergeCell ref="G165:G166"/>
    <mergeCell ref="B167:B168"/>
    <mergeCell ref="D167:D168"/>
    <mergeCell ref="E167:E168"/>
    <mergeCell ref="F167:F168"/>
    <mergeCell ref="G167:G168"/>
    <mergeCell ref="B161:B162"/>
    <mergeCell ref="D161:D162"/>
    <mergeCell ref="E161:E162"/>
    <mergeCell ref="F161:F162"/>
    <mergeCell ref="G161:G162"/>
    <mergeCell ref="B163:B164"/>
    <mergeCell ref="D163:D164"/>
    <mergeCell ref="E163:E164"/>
    <mergeCell ref="G163:G164"/>
    <mergeCell ref="D157:D158"/>
    <mergeCell ref="E157:E158"/>
    <mergeCell ref="F157:F158"/>
    <mergeCell ref="G157:G158"/>
    <mergeCell ref="D159:D160"/>
    <mergeCell ref="E159:E160"/>
    <mergeCell ref="F159:F160"/>
    <mergeCell ref="G159:G160"/>
    <mergeCell ref="B153:B154"/>
    <mergeCell ref="D153:D154"/>
    <mergeCell ref="E153:E154"/>
    <mergeCell ref="F153:F154"/>
    <mergeCell ref="G153:G154"/>
    <mergeCell ref="B155:B160"/>
    <mergeCell ref="D155:D156"/>
    <mergeCell ref="E155:E156"/>
    <mergeCell ref="F155:F156"/>
    <mergeCell ref="G155:G156"/>
    <mergeCell ref="G145:G146"/>
    <mergeCell ref="B149:G149"/>
    <mergeCell ref="B151:B152"/>
    <mergeCell ref="D151:D152"/>
    <mergeCell ref="E151:E152"/>
    <mergeCell ref="F151:F152"/>
    <mergeCell ref="G151:G152"/>
    <mergeCell ref="B131:B139"/>
    <mergeCell ref="B140:B143"/>
    <mergeCell ref="B145:B146"/>
    <mergeCell ref="D145:D146"/>
    <mergeCell ref="E145:E146"/>
    <mergeCell ref="F145:F146"/>
    <mergeCell ref="E126:E127"/>
    <mergeCell ref="F126:F127"/>
    <mergeCell ref="G126:G127"/>
    <mergeCell ref="B128:B129"/>
    <mergeCell ref="D128:D129"/>
    <mergeCell ref="E128:E129"/>
    <mergeCell ref="F128:F129"/>
    <mergeCell ref="G128:G129"/>
    <mergeCell ref="B122:B127"/>
    <mergeCell ref="D122:D123"/>
    <mergeCell ref="E122:E123"/>
    <mergeCell ref="F122:F123"/>
    <mergeCell ref="G122:G123"/>
    <mergeCell ref="D124:D125"/>
    <mergeCell ref="E124:E125"/>
    <mergeCell ref="F124:F125"/>
    <mergeCell ref="G124:G125"/>
    <mergeCell ref="D126:D127"/>
    <mergeCell ref="E118:E119"/>
    <mergeCell ref="F118:F119"/>
    <mergeCell ref="G118:G119"/>
    <mergeCell ref="D120:D121"/>
    <mergeCell ref="E120:E121"/>
    <mergeCell ref="F120:F121"/>
    <mergeCell ref="G120:G121"/>
    <mergeCell ref="B114:B121"/>
    <mergeCell ref="D114:D115"/>
    <mergeCell ref="E114:E115"/>
    <mergeCell ref="F114:F115"/>
    <mergeCell ref="G114:G115"/>
    <mergeCell ref="D116:D117"/>
    <mergeCell ref="E116:E117"/>
    <mergeCell ref="F116:F117"/>
    <mergeCell ref="G116:G117"/>
    <mergeCell ref="D118:D119"/>
    <mergeCell ref="F109:F111"/>
    <mergeCell ref="G109:G111"/>
    <mergeCell ref="D112:D113"/>
    <mergeCell ref="E112:E113"/>
    <mergeCell ref="F112:F113"/>
    <mergeCell ref="G112:G113"/>
    <mergeCell ref="B104:B105"/>
    <mergeCell ref="D104:D105"/>
    <mergeCell ref="E104:E105"/>
    <mergeCell ref="G104:G105"/>
    <mergeCell ref="B106:B113"/>
    <mergeCell ref="D107:D108"/>
    <mergeCell ref="E107:E108"/>
    <mergeCell ref="G107:G108"/>
    <mergeCell ref="D109:D111"/>
    <mergeCell ref="E109:E111"/>
    <mergeCell ref="D100:D101"/>
    <mergeCell ref="E100:E101"/>
    <mergeCell ref="F100:F101"/>
    <mergeCell ref="G100:G101"/>
    <mergeCell ref="D102:D103"/>
    <mergeCell ref="E102:E103"/>
    <mergeCell ref="F102:F103"/>
    <mergeCell ref="G102:G103"/>
    <mergeCell ref="G95:G96"/>
    <mergeCell ref="C97:C98"/>
    <mergeCell ref="D97:D98"/>
    <mergeCell ref="E97:E98"/>
    <mergeCell ref="F97:F98"/>
    <mergeCell ref="G97:G98"/>
    <mergeCell ref="E91:E92"/>
    <mergeCell ref="F91:F92"/>
    <mergeCell ref="G91:G92"/>
    <mergeCell ref="B93:B103"/>
    <mergeCell ref="D93:D94"/>
    <mergeCell ref="E93:E94"/>
    <mergeCell ref="F93:F94"/>
    <mergeCell ref="G93:G94"/>
    <mergeCell ref="D95:D96"/>
    <mergeCell ref="E95:E96"/>
    <mergeCell ref="B87:B92"/>
    <mergeCell ref="D87:D88"/>
    <mergeCell ref="E87:E88"/>
    <mergeCell ref="F87:F88"/>
    <mergeCell ref="G87:G88"/>
    <mergeCell ref="D89:D90"/>
    <mergeCell ref="E89:E90"/>
    <mergeCell ref="F89:F90"/>
    <mergeCell ref="G89:G90"/>
    <mergeCell ref="D91:D92"/>
    <mergeCell ref="B83:B84"/>
    <mergeCell ref="D83:D84"/>
    <mergeCell ref="E83:E84"/>
    <mergeCell ref="G83:G84"/>
    <mergeCell ref="B85:B86"/>
    <mergeCell ref="D85:D86"/>
    <mergeCell ref="E85:E86"/>
    <mergeCell ref="G85:G86"/>
    <mergeCell ref="B79:B80"/>
    <mergeCell ref="D79:D80"/>
    <mergeCell ref="E79:E80"/>
    <mergeCell ref="G79:G80"/>
    <mergeCell ref="B81:B82"/>
    <mergeCell ref="D81:D82"/>
    <mergeCell ref="E81:E82"/>
    <mergeCell ref="G81:G82"/>
    <mergeCell ref="B75:B76"/>
    <mergeCell ref="D75:D76"/>
    <mergeCell ref="E75:E76"/>
    <mergeCell ref="G75:G76"/>
    <mergeCell ref="B77:B78"/>
    <mergeCell ref="D77:D78"/>
    <mergeCell ref="E77:E78"/>
    <mergeCell ref="F77:F78"/>
    <mergeCell ref="G77:G78"/>
    <mergeCell ref="B71:B72"/>
    <mergeCell ref="D71:D72"/>
    <mergeCell ref="F71:F72"/>
    <mergeCell ref="G71:G72"/>
    <mergeCell ref="B73:B74"/>
    <mergeCell ref="D73:D74"/>
    <mergeCell ref="E73:E74"/>
    <mergeCell ref="G73:G74"/>
    <mergeCell ref="B67:B68"/>
    <mergeCell ref="D67:D68"/>
    <mergeCell ref="E67:E68"/>
    <mergeCell ref="G67:G68"/>
    <mergeCell ref="B69:B70"/>
    <mergeCell ref="D69:D70"/>
    <mergeCell ref="E69:E70"/>
    <mergeCell ref="G69:G70"/>
    <mergeCell ref="B63:B64"/>
    <mergeCell ref="D63:D64"/>
    <mergeCell ref="E63:E64"/>
    <mergeCell ref="G63:G64"/>
    <mergeCell ref="B65:B66"/>
    <mergeCell ref="D65:D66"/>
    <mergeCell ref="E65:E66"/>
    <mergeCell ref="G65:G66"/>
    <mergeCell ref="B59:B60"/>
    <mergeCell ref="D59:D60"/>
    <mergeCell ref="F59:F60"/>
    <mergeCell ref="G59:G60"/>
    <mergeCell ref="B61:B62"/>
    <mergeCell ref="D61:D62"/>
    <mergeCell ref="E61:E62"/>
    <mergeCell ref="F61:F62"/>
    <mergeCell ref="G61:G62"/>
    <mergeCell ref="B55:B56"/>
    <mergeCell ref="D55:D56"/>
    <mergeCell ref="E55:E56"/>
    <mergeCell ref="F55:F56"/>
    <mergeCell ref="G55:G56"/>
    <mergeCell ref="B57:B58"/>
    <mergeCell ref="D57:D58"/>
    <mergeCell ref="E57:E58"/>
    <mergeCell ref="F57:F58"/>
    <mergeCell ref="G57:G58"/>
    <mergeCell ref="B51:B52"/>
    <mergeCell ref="D51:D52"/>
    <mergeCell ref="E51:E52"/>
    <mergeCell ref="F51:F52"/>
    <mergeCell ref="G51:G52"/>
    <mergeCell ref="B53:B54"/>
    <mergeCell ref="D53:D54"/>
    <mergeCell ref="E53:E54"/>
    <mergeCell ref="F53:F54"/>
    <mergeCell ref="G53:G54"/>
    <mergeCell ref="B47:B48"/>
    <mergeCell ref="D47:D48"/>
    <mergeCell ref="E47:E48"/>
    <mergeCell ref="F47:F48"/>
    <mergeCell ref="G47:G48"/>
    <mergeCell ref="B49:B50"/>
    <mergeCell ref="D49:D50"/>
    <mergeCell ref="E49:E50"/>
    <mergeCell ref="F49:F50"/>
    <mergeCell ref="G49:G50"/>
    <mergeCell ref="F40:F41"/>
    <mergeCell ref="G40:G41"/>
    <mergeCell ref="B43:B44"/>
    <mergeCell ref="D43:D44"/>
    <mergeCell ref="E43:E44"/>
    <mergeCell ref="D45:D46"/>
    <mergeCell ref="E45:E46"/>
    <mergeCell ref="B38:B39"/>
    <mergeCell ref="D38:D39"/>
    <mergeCell ref="E38:E39"/>
    <mergeCell ref="B40:B42"/>
    <mergeCell ref="D40:D42"/>
    <mergeCell ref="E40:E42"/>
    <mergeCell ref="B34:B35"/>
    <mergeCell ref="D34:D35"/>
    <mergeCell ref="E34:E35"/>
    <mergeCell ref="G34:G35"/>
    <mergeCell ref="B36:B37"/>
    <mergeCell ref="D36:D37"/>
    <mergeCell ref="E36:E37"/>
    <mergeCell ref="F36:F37"/>
    <mergeCell ref="G36:G37"/>
    <mergeCell ref="B30:B31"/>
    <mergeCell ref="D30:D31"/>
    <mergeCell ref="E30:E31"/>
    <mergeCell ref="F30:F31"/>
    <mergeCell ref="G30:G31"/>
    <mergeCell ref="B32:B33"/>
    <mergeCell ref="D32:D33"/>
    <mergeCell ref="E32:E33"/>
    <mergeCell ref="F32:F33"/>
    <mergeCell ref="G32:G33"/>
    <mergeCell ref="B26:B27"/>
    <mergeCell ref="D26:D27"/>
    <mergeCell ref="E26:E27"/>
    <mergeCell ref="F26:F27"/>
    <mergeCell ref="G26:G27"/>
    <mergeCell ref="B28:B29"/>
    <mergeCell ref="D28:D29"/>
    <mergeCell ref="E28:E29"/>
    <mergeCell ref="F28:F29"/>
    <mergeCell ref="G28:G29"/>
    <mergeCell ref="B22:B23"/>
    <mergeCell ref="D22:D23"/>
    <mergeCell ref="E22:E23"/>
    <mergeCell ref="F22:F23"/>
    <mergeCell ref="G22:G23"/>
    <mergeCell ref="B24:B25"/>
    <mergeCell ref="D24:D25"/>
    <mergeCell ref="E24:E25"/>
    <mergeCell ref="G24:G25"/>
    <mergeCell ref="B18:B19"/>
    <mergeCell ref="D18:D19"/>
    <mergeCell ref="E18:E19"/>
    <mergeCell ref="F18:F19"/>
    <mergeCell ref="G18:G19"/>
    <mergeCell ref="B20:B21"/>
    <mergeCell ref="D20:D21"/>
    <mergeCell ref="E20:E21"/>
    <mergeCell ref="F20:F21"/>
    <mergeCell ref="G20:G21"/>
    <mergeCell ref="B14:B15"/>
    <mergeCell ref="D14:D15"/>
    <mergeCell ref="E14:E15"/>
    <mergeCell ref="F14:F15"/>
    <mergeCell ref="G14:G15"/>
    <mergeCell ref="B16:B17"/>
    <mergeCell ref="D16:D17"/>
    <mergeCell ref="E16:E17"/>
    <mergeCell ref="F16:F17"/>
    <mergeCell ref="G16:G17"/>
    <mergeCell ref="A1:H1"/>
    <mergeCell ref="A2:H2"/>
    <mergeCell ref="B4:H4"/>
    <mergeCell ref="B5:J5"/>
    <mergeCell ref="B10:G10"/>
    <mergeCell ref="B12:B13"/>
    <mergeCell ref="D12:D13"/>
    <mergeCell ref="E12:E13"/>
    <mergeCell ref="F12:F13"/>
    <mergeCell ref="G12:G13"/>
  </mergeCells>
  <pageMargins left="0.7" right="0.7" top="0.75" bottom="0.75" header="0.3" footer="0.3"/>
  <pageSetup scale="4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68"/>
  <sheetViews>
    <sheetView view="pageBreakPreview" zoomScale="85" zoomScaleNormal="85" zoomScaleSheetLayoutView="85" workbookViewId="0">
      <selection activeCell="G14" sqref="G14"/>
    </sheetView>
  </sheetViews>
  <sheetFormatPr baseColWidth="10" defaultColWidth="11.42578125" defaultRowHeight="12.75" x14ac:dyDescent="0.2"/>
  <cols>
    <col min="1" max="1" width="7.140625" style="136" customWidth="1"/>
    <col min="2" max="2" width="113.85546875" style="136" customWidth="1"/>
    <col min="3" max="3" width="16.5703125" style="186" bestFit="1" customWidth="1"/>
    <col min="4" max="4" width="19.140625" style="136" customWidth="1"/>
    <col min="5" max="5" width="17.28515625" style="136" customWidth="1"/>
    <col min="6" max="6" width="4.7109375" style="136" customWidth="1"/>
    <col min="7" max="16384" width="11.42578125" style="136"/>
  </cols>
  <sheetData>
    <row r="1" spans="1:10" s="117" customFormat="1" ht="15.75" customHeight="1" x14ac:dyDescent="0.25">
      <c r="A1" s="383" t="s">
        <v>650</v>
      </c>
      <c r="B1" s="383"/>
      <c r="C1" s="383"/>
      <c r="D1" s="383"/>
      <c r="E1" s="383"/>
      <c r="F1" s="383"/>
      <c r="G1" s="383"/>
      <c r="H1" s="383"/>
    </row>
    <row r="2" spans="1:10" s="117" customFormat="1" ht="34.5" customHeight="1" x14ac:dyDescent="0.25">
      <c r="A2" s="383" t="s">
        <v>110</v>
      </c>
      <c r="B2" s="499"/>
      <c r="C2" s="499"/>
      <c r="D2" s="499"/>
      <c r="E2" s="499"/>
      <c r="F2" s="118"/>
      <c r="G2" s="118"/>
      <c r="H2" s="118"/>
    </row>
    <row r="3" spans="1:10" s="117" customFormat="1" ht="15.75" x14ac:dyDescent="0.25">
      <c r="A3" s="119"/>
      <c r="B3" s="119"/>
      <c r="C3" s="119"/>
      <c r="D3" s="120"/>
      <c r="E3" s="120"/>
    </row>
    <row r="4" spans="1:10" s="117" customFormat="1" ht="15.75" x14ac:dyDescent="0.25">
      <c r="A4" s="500" t="s">
        <v>72</v>
      </c>
      <c r="B4" s="500"/>
      <c r="C4" s="500"/>
      <c r="D4" s="500"/>
      <c r="E4" s="500"/>
      <c r="F4" s="121"/>
      <c r="G4" s="121"/>
      <c r="H4" s="121"/>
      <c r="I4" s="122"/>
      <c r="J4" s="122"/>
    </row>
    <row r="5" spans="1:10" s="117" customFormat="1" ht="15.75" x14ac:dyDescent="0.25">
      <c r="A5" s="404" t="s">
        <v>73</v>
      </c>
      <c r="B5" s="404"/>
      <c r="C5" s="404"/>
      <c r="D5" s="404"/>
      <c r="E5" s="404"/>
      <c r="F5" s="122"/>
      <c r="G5" s="122"/>
      <c r="H5" s="122"/>
      <c r="I5" s="122"/>
      <c r="J5" s="122"/>
    </row>
    <row r="6" spans="1:10" s="117" customFormat="1" ht="15" x14ac:dyDescent="0.25">
      <c r="B6" s="123"/>
      <c r="F6" s="120"/>
      <c r="G6" s="120"/>
    </row>
    <row r="7" spans="1:10" s="117" customFormat="1" ht="18" x14ac:dyDescent="0.25">
      <c r="B7" s="124" t="s">
        <v>74</v>
      </c>
      <c r="C7" s="124" t="s">
        <v>75</v>
      </c>
      <c r="F7" s="125"/>
      <c r="H7" s="126"/>
      <c r="I7" s="127"/>
      <c r="J7" s="127"/>
    </row>
    <row r="8" spans="1:10" s="130" customFormat="1" ht="14.25" x14ac:dyDescent="0.2">
      <c r="A8" s="128"/>
      <c r="B8" s="128"/>
      <c r="C8" s="128"/>
      <c r="D8" s="129"/>
      <c r="E8" s="128"/>
      <c r="F8" s="128"/>
      <c r="G8" s="128"/>
    </row>
    <row r="9" spans="1:10" s="133" customFormat="1" ht="15.75" x14ac:dyDescent="0.25">
      <c r="A9" s="128"/>
      <c r="B9" s="131"/>
      <c r="C9" s="131"/>
      <c r="D9" s="131"/>
      <c r="E9" s="131"/>
      <c r="F9" s="132"/>
      <c r="G9" s="128"/>
      <c r="H9" s="128"/>
    </row>
    <row r="10" spans="1:10" s="134" customFormat="1" x14ac:dyDescent="0.2">
      <c r="C10" s="135"/>
    </row>
    <row r="11" spans="1:10" ht="16.5" x14ac:dyDescent="0.2">
      <c r="B11" s="137" t="s">
        <v>76</v>
      </c>
      <c r="C11" s="138"/>
    </row>
    <row r="12" spans="1:10" ht="17.25" thickBot="1" x14ac:dyDescent="0.25">
      <c r="B12" s="139"/>
      <c r="C12" s="138"/>
    </row>
    <row r="13" spans="1:10" ht="34.5" customHeight="1" thickBot="1" x14ac:dyDescent="0.25">
      <c r="A13" s="140" t="s">
        <v>0</v>
      </c>
      <c r="B13" s="140" t="s">
        <v>77</v>
      </c>
      <c r="C13" s="141" t="s">
        <v>78</v>
      </c>
      <c r="D13" s="501" t="s">
        <v>79</v>
      </c>
      <c r="E13" s="502"/>
      <c r="F13" s="142"/>
      <c r="G13" s="142"/>
    </row>
    <row r="14" spans="1:10" ht="26.25" thickBot="1" x14ac:dyDescent="0.25">
      <c r="A14" s="143" t="s">
        <v>80</v>
      </c>
      <c r="B14" s="144"/>
      <c r="C14" s="145"/>
      <c r="D14" s="146" t="s">
        <v>81</v>
      </c>
      <c r="E14" s="146" t="s">
        <v>82</v>
      </c>
      <c r="F14" s="142"/>
      <c r="G14" s="142"/>
    </row>
    <row r="15" spans="1:10" ht="15.75" thickBot="1" x14ac:dyDescent="0.25">
      <c r="A15" s="147">
        <v>1</v>
      </c>
      <c r="B15" s="148" t="s">
        <v>83</v>
      </c>
      <c r="C15" s="149">
        <v>75</v>
      </c>
      <c r="D15" s="150"/>
      <c r="E15" s="150"/>
    </row>
    <row r="16" spans="1:10" s="156" customFormat="1" x14ac:dyDescent="0.2">
      <c r="A16" s="151">
        <v>1.1000000000000001</v>
      </c>
      <c r="B16" s="152" t="s">
        <v>84</v>
      </c>
      <c r="C16" s="153">
        <f>MAX(C17:C20)</f>
        <v>100</v>
      </c>
      <c r="D16" s="154"/>
      <c r="E16" s="155"/>
    </row>
    <row r="17" spans="1:5" s="156" customFormat="1" ht="76.5" x14ac:dyDescent="0.2">
      <c r="A17" s="157"/>
      <c r="B17" s="158" t="s">
        <v>85</v>
      </c>
      <c r="C17" s="159">
        <v>100</v>
      </c>
      <c r="D17" s="160"/>
      <c r="E17" s="161"/>
    </row>
    <row r="18" spans="1:5" s="156" customFormat="1" ht="25.5" x14ac:dyDescent="0.2">
      <c r="A18" s="157"/>
      <c r="B18" s="158" t="s">
        <v>86</v>
      </c>
      <c r="C18" s="159">
        <v>50</v>
      </c>
      <c r="D18" s="160"/>
      <c r="E18" s="161"/>
    </row>
    <row r="19" spans="1:5" s="156" customFormat="1" ht="12.75" customHeight="1" x14ac:dyDescent="0.2">
      <c r="A19" s="157"/>
      <c r="B19" s="162" t="s">
        <v>87</v>
      </c>
      <c r="C19" s="163">
        <v>0</v>
      </c>
      <c r="D19" s="164"/>
      <c r="E19" s="165"/>
    </row>
    <row r="20" spans="1:5" s="156" customFormat="1" ht="13.5" thickBot="1" x14ac:dyDescent="0.25">
      <c r="A20" s="166"/>
      <c r="B20" s="167"/>
      <c r="C20" s="168"/>
      <c r="D20" s="164"/>
      <c r="E20" s="165"/>
    </row>
    <row r="21" spans="1:5" ht="15.75" thickBot="1" x14ac:dyDescent="0.25">
      <c r="A21" s="147">
        <v>2</v>
      </c>
      <c r="B21" s="169" t="s">
        <v>88</v>
      </c>
      <c r="C21" s="170">
        <v>75</v>
      </c>
      <c r="D21" s="150"/>
      <c r="E21" s="150"/>
    </row>
    <row r="22" spans="1:5" s="156" customFormat="1" x14ac:dyDescent="0.2">
      <c r="A22" s="151">
        <v>2.1</v>
      </c>
      <c r="B22" s="171" t="s">
        <v>89</v>
      </c>
      <c r="C22" s="172">
        <f>MAX(C23:C25)</f>
        <v>100</v>
      </c>
      <c r="D22" s="154"/>
      <c r="E22" s="154"/>
    </row>
    <row r="23" spans="1:5" s="156" customFormat="1" ht="40.5" customHeight="1" x14ac:dyDescent="0.2">
      <c r="A23" s="157"/>
      <c r="B23" s="158" t="s">
        <v>90</v>
      </c>
      <c r="C23" s="159">
        <v>100</v>
      </c>
      <c r="D23" s="160"/>
      <c r="E23" s="160"/>
    </row>
    <row r="24" spans="1:5" s="156" customFormat="1" ht="25.5" x14ac:dyDescent="0.2">
      <c r="A24" s="157"/>
      <c r="B24" s="162" t="s">
        <v>91</v>
      </c>
      <c r="C24" s="159">
        <v>50</v>
      </c>
      <c r="D24" s="160"/>
      <c r="E24" s="160"/>
    </row>
    <row r="25" spans="1:5" s="156" customFormat="1" ht="26.25" thickBot="1" x14ac:dyDescent="0.25">
      <c r="A25" s="157"/>
      <c r="B25" s="162" t="s">
        <v>92</v>
      </c>
      <c r="C25" s="159">
        <v>0</v>
      </c>
      <c r="D25" s="160"/>
      <c r="E25" s="160"/>
    </row>
    <row r="26" spans="1:5" ht="15.75" thickBot="1" x14ac:dyDescent="0.25">
      <c r="A26" s="173">
        <v>3</v>
      </c>
      <c r="B26" s="169" t="s">
        <v>93</v>
      </c>
      <c r="C26" s="170">
        <v>75</v>
      </c>
      <c r="D26" s="150"/>
      <c r="E26" s="150"/>
    </row>
    <row r="27" spans="1:5" s="156" customFormat="1" x14ac:dyDescent="0.2">
      <c r="A27" s="174">
        <v>3.1</v>
      </c>
      <c r="B27" s="175" t="s">
        <v>94</v>
      </c>
      <c r="C27" s="172">
        <f>MAX(C28:C30)</f>
        <v>36</v>
      </c>
      <c r="D27" s="154"/>
      <c r="E27" s="154"/>
    </row>
    <row r="28" spans="1:5" s="156" customFormat="1" ht="76.5" x14ac:dyDescent="0.2">
      <c r="A28" s="176"/>
      <c r="B28" s="177" t="s">
        <v>95</v>
      </c>
      <c r="C28" s="178">
        <v>36</v>
      </c>
      <c r="D28" s="160"/>
      <c r="E28" s="160"/>
    </row>
    <row r="29" spans="1:5" s="156" customFormat="1" ht="25.5" x14ac:dyDescent="0.2">
      <c r="A29" s="176"/>
      <c r="B29" s="177" t="s">
        <v>96</v>
      </c>
      <c r="C29" s="179">
        <v>20</v>
      </c>
      <c r="D29" s="160"/>
      <c r="E29" s="160"/>
    </row>
    <row r="30" spans="1:5" s="156" customFormat="1" x14ac:dyDescent="0.2">
      <c r="A30" s="176"/>
      <c r="B30" s="177" t="s">
        <v>97</v>
      </c>
      <c r="C30" s="159">
        <v>0</v>
      </c>
      <c r="D30" s="160"/>
      <c r="E30" s="160"/>
    </row>
    <row r="31" spans="1:5" s="156" customFormat="1" x14ac:dyDescent="0.2">
      <c r="A31" s="180">
        <v>3.2</v>
      </c>
      <c r="B31" s="181" t="s">
        <v>98</v>
      </c>
      <c r="C31" s="153">
        <f>MAX(C32:C34)</f>
        <v>32</v>
      </c>
      <c r="D31" s="182"/>
      <c r="E31" s="182"/>
    </row>
    <row r="32" spans="1:5" s="156" customFormat="1" ht="51" x14ac:dyDescent="0.2">
      <c r="A32" s="176"/>
      <c r="B32" s="183" t="s">
        <v>99</v>
      </c>
      <c r="C32" s="179">
        <v>32</v>
      </c>
      <c r="D32" s="160"/>
      <c r="E32" s="160"/>
    </row>
    <row r="33" spans="1:5" s="156" customFormat="1" ht="25.5" x14ac:dyDescent="0.2">
      <c r="A33" s="176"/>
      <c r="B33" s="177" t="s">
        <v>96</v>
      </c>
      <c r="C33" s="179">
        <v>16</v>
      </c>
      <c r="D33" s="160"/>
      <c r="E33" s="160"/>
    </row>
    <row r="34" spans="1:5" s="156" customFormat="1" ht="12.75" customHeight="1" x14ac:dyDescent="0.2">
      <c r="A34" s="176"/>
      <c r="B34" s="177" t="s">
        <v>100</v>
      </c>
      <c r="C34" s="159">
        <v>0</v>
      </c>
      <c r="D34" s="160"/>
      <c r="E34" s="160"/>
    </row>
    <row r="35" spans="1:5" s="156" customFormat="1" x14ac:dyDescent="0.2">
      <c r="A35" s="180">
        <v>3.3</v>
      </c>
      <c r="B35" s="181" t="s">
        <v>101</v>
      </c>
      <c r="C35" s="153">
        <f>MAX(C36:C38)</f>
        <v>32</v>
      </c>
      <c r="D35" s="182"/>
      <c r="E35" s="182"/>
    </row>
    <row r="36" spans="1:5" s="156" customFormat="1" ht="51" x14ac:dyDescent="0.2">
      <c r="A36" s="176"/>
      <c r="B36" s="183" t="s">
        <v>102</v>
      </c>
      <c r="C36" s="179">
        <v>32</v>
      </c>
      <c r="D36" s="160"/>
      <c r="E36" s="160"/>
    </row>
    <row r="37" spans="1:5" s="156" customFormat="1" ht="25.5" x14ac:dyDescent="0.2">
      <c r="A37" s="176"/>
      <c r="B37" s="177" t="s">
        <v>96</v>
      </c>
      <c r="C37" s="179">
        <v>16</v>
      </c>
      <c r="D37" s="160"/>
      <c r="E37" s="160"/>
    </row>
    <row r="38" spans="1:5" s="156" customFormat="1" ht="13.5" thickBot="1" x14ac:dyDescent="0.25">
      <c r="A38" s="184"/>
      <c r="B38" s="177" t="s">
        <v>103</v>
      </c>
      <c r="C38" s="179">
        <v>0</v>
      </c>
      <c r="D38" s="160"/>
      <c r="E38" s="160"/>
    </row>
    <row r="39" spans="1:5" ht="15.75" thickBot="1" x14ac:dyDescent="0.25">
      <c r="A39" s="173">
        <v>4</v>
      </c>
      <c r="B39" s="169" t="s">
        <v>104</v>
      </c>
      <c r="C39" s="149">
        <f>C40</f>
        <v>75</v>
      </c>
      <c r="D39" s="150"/>
      <c r="E39" s="150"/>
    </row>
    <row r="40" spans="1:5" s="156" customFormat="1" x14ac:dyDescent="0.2">
      <c r="A40" s="174">
        <v>4.0999999999999996</v>
      </c>
      <c r="B40" s="175" t="s">
        <v>105</v>
      </c>
      <c r="C40" s="172">
        <v>75</v>
      </c>
      <c r="D40" s="154"/>
      <c r="E40" s="154"/>
    </row>
    <row r="41" spans="1:5" s="156" customFormat="1" ht="51" x14ac:dyDescent="0.2">
      <c r="A41" s="176"/>
      <c r="B41" s="183" t="s">
        <v>106</v>
      </c>
      <c r="C41" s="178">
        <v>100</v>
      </c>
      <c r="D41" s="160"/>
      <c r="E41" s="160"/>
    </row>
    <row r="42" spans="1:5" s="156" customFormat="1" ht="25.5" x14ac:dyDescent="0.2">
      <c r="A42" s="176"/>
      <c r="B42" s="177" t="s">
        <v>96</v>
      </c>
      <c r="C42" s="178">
        <v>50</v>
      </c>
      <c r="D42" s="160"/>
      <c r="E42" s="160"/>
    </row>
    <row r="43" spans="1:5" s="185" customFormat="1" x14ac:dyDescent="0.2">
      <c r="A43" s="184"/>
      <c r="B43" s="177" t="s">
        <v>107</v>
      </c>
      <c r="C43" s="178">
        <v>0</v>
      </c>
      <c r="D43" s="160"/>
      <c r="E43" s="160"/>
    </row>
    <row r="44" spans="1:5" x14ac:dyDescent="0.2">
      <c r="D44" s="187"/>
      <c r="E44" s="187"/>
    </row>
    <row r="45" spans="1:5" s="188" customFormat="1" ht="13.5" thickBot="1" x14ac:dyDescent="0.25">
      <c r="C45" s="189"/>
    </row>
    <row r="46" spans="1:5" s="188" customFormat="1" ht="34.5" customHeight="1" thickTop="1" thickBot="1" x14ac:dyDescent="0.25">
      <c r="B46" s="190" t="s">
        <v>108</v>
      </c>
      <c r="C46" s="191">
        <f>C15+C21+C26+C39</f>
        <v>300</v>
      </c>
    </row>
    <row r="47" spans="1:5" s="188" customFormat="1" ht="13.5" thickTop="1" x14ac:dyDescent="0.2">
      <c r="B47" s="192" t="s">
        <v>109</v>
      </c>
      <c r="C47" s="189"/>
    </row>
    <row r="48" spans="1:5" s="188" customFormat="1" x14ac:dyDescent="0.2">
      <c r="C48" s="189"/>
    </row>
    <row r="49" spans="1:5" s="188" customFormat="1" x14ac:dyDescent="0.2">
      <c r="C49" s="189"/>
    </row>
    <row r="50" spans="1:5" s="188" customFormat="1" x14ac:dyDescent="0.2">
      <c r="C50" s="189"/>
    </row>
    <row r="51" spans="1:5" s="188" customFormat="1" x14ac:dyDescent="0.2">
      <c r="B51" s="156"/>
      <c r="C51" s="189"/>
    </row>
    <row r="52" spans="1:5" s="188" customFormat="1" x14ac:dyDescent="0.2">
      <c r="C52" s="189"/>
    </row>
    <row r="53" spans="1:5" s="188" customFormat="1" x14ac:dyDescent="0.2">
      <c r="C53" s="189"/>
    </row>
    <row r="54" spans="1:5" s="188" customFormat="1" x14ac:dyDescent="0.2">
      <c r="C54" s="189"/>
    </row>
    <row r="55" spans="1:5" s="188" customFormat="1" x14ac:dyDescent="0.2">
      <c r="C55" s="189"/>
    </row>
    <row r="56" spans="1:5" s="188" customFormat="1" x14ac:dyDescent="0.2">
      <c r="C56" s="189"/>
    </row>
    <row r="57" spans="1:5" s="188" customFormat="1" x14ac:dyDescent="0.2">
      <c r="C57" s="189"/>
    </row>
    <row r="58" spans="1:5" s="188" customFormat="1" x14ac:dyDescent="0.2">
      <c r="C58" s="189"/>
    </row>
    <row r="59" spans="1:5" s="188" customFormat="1" x14ac:dyDescent="0.2">
      <c r="C59" s="189"/>
    </row>
    <row r="60" spans="1:5" s="188" customFormat="1" x14ac:dyDescent="0.2">
      <c r="C60" s="189"/>
    </row>
    <row r="61" spans="1:5" s="188" customFormat="1" x14ac:dyDescent="0.2">
      <c r="C61" s="189"/>
    </row>
    <row r="62" spans="1:5" s="188" customFormat="1" x14ac:dyDescent="0.2">
      <c r="C62" s="189"/>
    </row>
    <row r="63" spans="1:5" x14ac:dyDescent="0.2">
      <c r="A63" s="156"/>
      <c r="B63" s="156"/>
      <c r="C63" s="193"/>
      <c r="D63" s="156"/>
      <c r="E63" s="156"/>
    </row>
    <row r="64" spans="1:5" x14ac:dyDescent="0.2">
      <c r="A64" s="156"/>
      <c r="B64" s="156"/>
      <c r="C64" s="193"/>
      <c r="D64" s="156"/>
      <c r="E64" s="156"/>
    </row>
    <row r="65" spans="1:5" x14ac:dyDescent="0.2">
      <c r="A65" s="156"/>
      <c r="B65" s="156"/>
      <c r="C65" s="193"/>
      <c r="D65" s="156"/>
      <c r="E65" s="156"/>
    </row>
    <row r="66" spans="1:5" x14ac:dyDescent="0.2">
      <c r="A66" s="156"/>
      <c r="B66" s="156"/>
      <c r="C66" s="193"/>
      <c r="D66" s="156"/>
      <c r="E66" s="156"/>
    </row>
    <row r="67" spans="1:5" x14ac:dyDescent="0.2">
      <c r="A67" s="156"/>
      <c r="B67" s="156"/>
      <c r="C67" s="193"/>
      <c r="D67" s="156"/>
      <c r="E67" s="156"/>
    </row>
    <row r="68" spans="1:5" x14ac:dyDescent="0.2">
      <c r="A68" s="156"/>
      <c r="B68" s="156"/>
      <c r="C68" s="193"/>
      <c r="D68" s="156"/>
      <c r="E68" s="156"/>
    </row>
  </sheetData>
  <mergeCells count="5">
    <mergeCell ref="A1:H1"/>
    <mergeCell ref="A2:E2"/>
    <mergeCell ref="A4:E4"/>
    <mergeCell ref="A5:E5"/>
    <mergeCell ref="D13:E13"/>
  </mergeCells>
  <pageMargins left="0.7" right="0.7" top="0.75" bottom="0.75" header="0.3" footer="0.3"/>
  <pageSetup scale="44" orientation="portrait" r:id="rId1"/>
  <colBreaks count="1" manualBreakCount="1">
    <brk id="8" max="6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4"/>
  <sheetViews>
    <sheetView view="pageBreakPreview" zoomScaleNormal="100" zoomScaleSheetLayoutView="100" workbookViewId="0">
      <selection activeCell="J7" sqref="J7"/>
    </sheetView>
  </sheetViews>
  <sheetFormatPr baseColWidth="10" defaultRowHeight="15" x14ac:dyDescent="0.25"/>
  <cols>
    <col min="5" max="5" width="23.42578125" customWidth="1"/>
    <col min="6" max="6" width="46.28515625" customWidth="1"/>
    <col min="7" max="10" width="11.42578125" customWidth="1"/>
  </cols>
  <sheetData>
    <row r="1" spans="1:8" ht="15.75" x14ac:dyDescent="0.25">
      <c r="A1" s="383"/>
      <c r="B1" s="383"/>
      <c r="C1" s="383"/>
      <c r="D1" s="383"/>
      <c r="E1" s="383"/>
      <c r="F1" s="383"/>
      <c r="G1" s="383"/>
      <c r="H1" s="383"/>
    </row>
    <row r="2" spans="1:8" ht="15.75" x14ac:dyDescent="0.25">
      <c r="A2" s="383" t="s">
        <v>650</v>
      </c>
      <c r="B2" s="383"/>
      <c r="C2" s="383"/>
      <c r="D2" s="383"/>
      <c r="E2" s="383"/>
      <c r="F2" s="383"/>
      <c r="G2" s="118"/>
      <c r="H2" s="118"/>
    </row>
    <row r="3" spans="1:8" ht="15.75" x14ac:dyDescent="0.25">
      <c r="A3" s="383" t="s">
        <v>110</v>
      </c>
      <c r="B3" s="383"/>
      <c r="C3" s="383"/>
      <c r="D3" s="383"/>
      <c r="E3" s="383"/>
      <c r="F3" s="383"/>
    </row>
    <row r="4" spans="1:8" ht="15.75" x14ac:dyDescent="0.25">
      <c r="A4" s="417"/>
      <c r="B4" s="417"/>
      <c r="C4" s="417"/>
      <c r="D4" s="417"/>
      <c r="E4" s="417"/>
      <c r="F4" s="417"/>
    </row>
    <row r="5" spans="1:8" ht="15.75" x14ac:dyDescent="0.25">
      <c r="A5" s="384" t="s">
        <v>649</v>
      </c>
      <c r="B5" s="384"/>
      <c r="C5" s="384"/>
      <c r="D5" s="384"/>
      <c r="E5" s="384"/>
      <c r="F5" s="384"/>
    </row>
    <row r="6" spans="1:8" ht="15.75" x14ac:dyDescent="0.25">
      <c r="A6" s="392"/>
      <c r="B6" s="392"/>
      <c r="C6" s="392"/>
      <c r="D6" s="392"/>
      <c r="E6" s="392"/>
      <c r="F6" s="392"/>
    </row>
    <row r="7" spans="1:8" ht="15.75" x14ac:dyDescent="0.25">
      <c r="A7" s="25"/>
      <c r="B7" s="26"/>
      <c r="C7" s="26"/>
      <c r="D7" s="26"/>
      <c r="E7" s="23"/>
      <c r="F7" s="23"/>
    </row>
    <row r="8" spans="1:8" ht="18" x14ac:dyDescent="0.25">
      <c r="A8" s="27" t="s">
        <v>2</v>
      </c>
      <c r="B8" s="28"/>
      <c r="C8" s="29"/>
      <c r="D8" s="30"/>
      <c r="E8" s="30"/>
      <c r="F8" s="23"/>
    </row>
    <row r="9" spans="1:8" ht="18" x14ac:dyDescent="0.25">
      <c r="A9" s="27"/>
      <c r="B9" s="30"/>
      <c r="C9" s="30"/>
      <c r="D9" s="29"/>
      <c r="E9" s="29"/>
      <c r="F9" s="23"/>
    </row>
    <row r="10" spans="1:8" x14ac:dyDescent="0.25">
      <c r="A10" s="22"/>
      <c r="B10" s="22"/>
      <c r="C10" s="22"/>
      <c r="D10" s="22"/>
      <c r="E10" s="22"/>
      <c r="F10" s="22"/>
    </row>
    <row r="11" spans="1:8" ht="15.75" thickBot="1" x14ac:dyDescent="0.3">
      <c r="A11" s="22"/>
      <c r="B11" s="22"/>
      <c r="C11" s="22"/>
      <c r="D11" s="22"/>
      <c r="E11" s="22"/>
      <c r="F11" s="22"/>
    </row>
    <row r="12" spans="1:8" x14ac:dyDescent="0.25">
      <c r="A12" s="395" t="s">
        <v>32</v>
      </c>
      <c r="B12" s="396"/>
      <c r="C12" s="396"/>
      <c r="D12" s="396"/>
      <c r="E12" s="396"/>
      <c r="F12" s="397"/>
    </row>
    <row r="13" spans="1:8" ht="15.75" thickBot="1" x14ac:dyDescent="0.3">
      <c r="A13" s="448"/>
      <c r="B13" s="449"/>
      <c r="C13" s="449"/>
      <c r="D13" s="449"/>
      <c r="E13" s="449"/>
      <c r="F13" s="450"/>
    </row>
    <row r="14" spans="1:8" x14ac:dyDescent="0.25">
      <c r="A14" s="52"/>
      <c r="B14" s="53"/>
      <c r="C14" s="53"/>
      <c r="D14" s="53"/>
      <c r="E14" s="53"/>
      <c r="F14" s="54"/>
    </row>
    <row r="15" spans="1:8" x14ac:dyDescent="0.25">
      <c r="A15" s="55"/>
      <c r="B15" s="56"/>
      <c r="C15" s="56"/>
      <c r="D15" s="56"/>
      <c r="E15" s="56"/>
      <c r="F15" s="57"/>
    </row>
    <row r="16" spans="1:8" x14ac:dyDescent="0.25">
      <c r="A16" s="55"/>
      <c r="B16" s="56"/>
      <c r="C16" s="56"/>
      <c r="D16" s="56"/>
      <c r="E16" s="56"/>
      <c r="F16" s="57"/>
    </row>
    <row r="17" spans="1:6" x14ac:dyDescent="0.25">
      <c r="A17" s="55"/>
      <c r="B17" s="56"/>
      <c r="C17" s="56"/>
      <c r="D17" s="56"/>
      <c r="E17" s="56"/>
      <c r="F17" s="57"/>
    </row>
    <row r="18" spans="1:6" x14ac:dyDescent="0.25">
      <c r="A18" s="55"/>
      <c r="B18" s="56"/>
      <c r="C18" s="56"/>
      <c r="D18" s="56"/>
      <c r="E18" s="56"/>
      <c r="F18" s="57"/>
    </row>
    <row r="19" spans="1:6" x14ac:dyDescent="0.25">
      <c r="A19" s="55"/>
      <c r="B19" s="56"/>
      <c r="C19" s="56"/>
      <c r="D19" s="56"/>
      <c r="E19" s="56"/>
      <c r="F19" s="57"/>
    </row>
    <row r="20" spans="1:6" x14ac:dyDescent="0.25">
      <c r="A20" s="55"/>
      <c r="B20" s="56"/>
      <c r="C20" s="56"/>
      <c r="D20" s="56"/>
      <c r="E20" s="56"/>
      <c r="F20" s="57"/>
    </row>
    <row r="21" spans="1:6" x14ac:dyDescent="0.25">
      <c r="A21" s="55"/>
      <c r="B21" s="56"/>
      <c r="C21" s="56"/>
      <c r="D21" s="56"/>
      <c r="E21" s="56"/>
      <c r="F21" s="57"/>
    </row>
    <row r="22" spans="1:6" x14ac:dyDescent="0.25">
      <c r="A22" s="55"/>
      <c r="B22" s="56"/>
      <c r="C22" s="56"/>
      <c r="D22" s="56"/>
      <c r="E22" s="56"/>
      <c r="F22" s="57"/>
    </row>
    <row r="23" spans="1:6" x14ac:dyDescent="0.25">
      <c r="A23" s="55"/>
      <c r="B23" s="56"/>
      <c r="C23" s="56"/>
      <c r="D23" s="56"/>
      <c r="E23" s="56"/>
      <c r="F23" s="57"/>
    </row>
    <row r="24" spans="1:6" x14ac:dyDescent="0.25">
      <c r="A24" s="55"/>
      <c r="B24" s="56"/>
      <c r="C24" s="56"/>
      <c r="D24" s="56"/>
      <c r="E24" s="56"/>
      <c r="F24" s="57"/>
    </row>
    <row r="25" spans="1:6" x14ac:dyDescent="0.25">
      <c r="A25" s="55"/>
      <c r="B25" s="56"/>
      <c r="C25" s="56"/>
      <c r="D25" s="56"/>
      <c r="E25" s="56"/>
      <c r="F25" s="57"/>
    </row>
    <row r="26" spans="1:6" x14ac:dyDescent="0.25">
      <c r="A26" s="55"/>
      <c r="B26" s="56"/>
      <c r="C26" s="56"/>
      <c r="D26" s="56"/>
      <c r="E26" s="56"/>
      <c r="F26" s="57"/>
    </row>
    <row r="27" spans="1:6" x14ac:dyDescent="0.25">
      <c r="A27" s="55"/>
      <c r="B27" s="56"/>
      <c r="C27" s="56"/>
      <c r="D27" s="56"/>
      <c r="E27" s="56"/>
      <c r="F27" s="57"/>
    </row>
    <row r="28" spans="1:6" x14ac:dyDescent="0.25">
      <c r="A28" s="55"/>
      <c r="B28" s="56"/>
      <c r="C28" s="56"/>
      <c r="D28" s="56"/>
      <c r="E28" s="56"/>
      <c r="F28" s="57"/>
    </row>
    <row r="29" spans="1:6" ht="15.75" thickBot="1" x14ac:dyDescent="0.3">
      <c r="A29" s="58"/>
      <c r="B29" s="59"/>
      <c r="C29" s="59"/>
      <c r="D29" s="59"/>
      <c r="E29" s="59"/>
      <c r="F29" s="60"/>
    </row>
    <row r="30" spans="1:6" x14ac:dyDescent="0.25">
      <c r="A30" s="51"/>
      <c r="B30" s="51"/>
      <c r="C30" s="51"/>
      <c r="D30" s="51"/>
      <c r="E30" s="51"/>
      <c r="F30" s="51"/>
    </row>
    <row r="31" spans="1:6" x14ac:dyDescent="0.25">
      <c r="A31" s="61" t="s">
        <v>33</v>
      </c>
      <c r="B31" s="22"/>
      <c r="C31" s="22"/>
      <c r="D31" s="22"/>
      <c r="E31" s="22"/>
      <c r="F31" s="22"/>
    </row>
    <row r="32" spans="1:6" x14ac:dyDescent="0.25">
      <c r="A32" s="22" t="s">
        <v>34</v>
      </c>
      <c r="B32" s="22"/>
      <c r="C32" s="22"/>
      <c r="D32" s="22"/>
      <c r="E32" s="22"/>
      <c r="F32" s="22"/>
    </row>
    <row r="33" spans="1:6" x14ac:dyDescent="0.25">
      <c r="A33" s="22"/>
      <c r="B33" s="22"/>
      <c r="C33" s="22"/>
      <c r="D33" s="22"/>
      <c r="E33" s="31"/>
      <c r="F33" s="32"/>
    </row>
    <row r="34" spans="1:6" ht="18" x14ac:dyDescent="0.25">
      <c r="A34" s="22"/>
      <c r="B34" s="22"/>
      <c r="C34" s="22"/>
      <c r="D34" s="22"/>
      <c r="E34" s="33" t="s">
        <v>1</v>
      </c>
      <c r="F34" s="22"/>
    </row>
  </sheetData>
  <mergeCells count="7">
    <mergeCell ref="A5:F5"/>
    <mergeCell ref="A6:F6"/>
    <mergeCell ref="A12:F13"/>
    <mergeCell ref="A2:F2"/>
    <mergeCell ref="A1:H1"/>
    <mergeCell ref="A3:F3"/>
    <mergeCell ref="A4:F4"/>
  </mergeCells>
  <pageMargins left="0.7" right="0.7" top="0.75" bottom="0.75" header="0.3" footer="0.3"/>
  <pageSetup scale="6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4"/>
  <sheetViews>
    <sheetView showGridLines="0" view="pageBreakPreview" zoomScale="85" zoomScaleNormal="100" zoomScaleSheetLayoutView="85" workbookViewId="0">
      <selection activeCell="K7" sqref="K7"/>
    </sheetView>
  </sheetViews>
  <sheetFormatPr baseColWidth="10" defaultRowHeight="15" x14ac:dyDescent="0.25"/>
  <cols>
    <col min="1" max="1" width="21" style="321" customWidth="1"/>
    <col min="2" max="6" width="21" style="70" customWidth="1"/>
    <col min="7" max="16384" width="11.42578125" style="70"/>
  </cols>
  <sheetData>
    <row r="1" spans="1:6" s="22" customFormat="1" ht="42" customHeight="1" x14ac:dyDescent="0.25">
      <c r="A1" s="503" t="s">
        <v>651</v>
      </c>
      <c r="B1" s="503"/>
      <c r="C1" s="503"/>
      <c r="D1" s="503"/>
      <c r="E1" s="503"/>
      <c r="F1" s="503"/>
    </row>
    <row r="2" spans="1:6" s="22" customFormat="1" ht="45.75" customHeight="1" x14ac:dyDescent="0.25">
      <c r="A2" s="504" t="s">
        <v>131</v>
      </c>
      <c r="B2" s="504"/>
      <c r="C2" s="504"/>
      <c r="D2" s="504"/>
      <c r="E2" s="504"/>
      <c r="F2" s="504"/>
    </row>
    <row r="3" spans="1:6" s="22" customFormat="1" ht="20.25" x14ac:dyDescent="0.25">
      <c r="A3" s="23"/>
      <c r="B3" s="23"/>
      <c r="C3" s="23"/>
      <c r="D3" s="23"/>
      <c r="E3" s="24"/>
      <c r="F3" s="24"/>
    </row>
    <row r="4" spans="1:6" s="22" customFormat="1" ht="15.75" x14ac:dyDescent="0.25">
      <c r="A4" s="384" t="s">
        <v>481</v>
      </c>
      <c r="B4" s="384"/>
      <c r="C4" s="384"/>
      <c r="D4" s="384"/>
      <c r="E4" s="384"/>
      <c r="F4" s="384"/>
    </row>
    <row r="5" spans="1:6" x14ac:dyDescent="0.25">
      <c r="A5" s="298"/>
    </row>
    <row r="6" spans="1:6" ht="27.75" customHeight="1" x14ac:dyDescent="0.25">
      <c r="A6" s="507" t="s">
        <v>464</v>
      </c>
      <c r="B6" s="507"/>
      <c r="C6" s="507"/>
      <c r="D6" s="507"/>
      <c r="E6" s="507"/>
      <c r="F6" s="507"/>
    </row>
    <row r="7" spans="1:6" x14ac:dyDescent="0.25">
      <c r="A7" s="298"/>
    </row>
    <row r="8" spans="1:6" x14ac:dyDescent="0.25">
      <c r="A8" s="298" t="s">
        <v>465</v>
      </c>
      <c r="C8" s="299" t="s">
        <v>466</v>
      </c>
    </row>
    <row r="9" spans="1:6" x14ac:dyDescent="0.25">
      <c r="A9" s="298"/>
    </row>
    <row r="10" spans="1:6" x14ac:dyDescent="0.25">
      <c r="A10" s="298" t="s">
        <v>467</v>
      </c>
    </row>
    <row r="11" spans="1:6" ht="15.75" thickBot="1" x14ac:dyDescent="0.3">
      <c r="A11" s="298"/>
    </row>
    <row r="12" spans="1:6" ht="15.75" thickBot="1" x14ac:dyDescent="0.3">
      <c r="A12" s="300" t="s">
        <v>468</v>
      </c>
      <c r="B12" s="301" t="s">
        <v>469</v>
      </c>
      <c r="C12" s="301" t="s">
        <v>470</v>
      </c>
      <c r="D12" s="301" t="s">
        <v>471</v>
      </c>
      <c r="E12" s="301" t="s">
        <v>472</v>
      </c>
    </row>
    <row r="13" spans="1:6" x14ac:dyDescent="0.25">
      <c r="A13" s="302"/>
      <c r="B13" s="303"/>
      <c r="C13" s="303"/>
      <c r="D13" s="303"/>
      <c r="E13" s="304"/>
    </row>
    <row r="14" spans="1:6" x14ac:dyDescent="0.25">
      <c r="A14" s="305"/>
      <c r="B14" s="306"/>
      <c r="C14" s="306"/>
      <c r="D14" s="306"/>
      <c r="E14" s="307"/>
    </row>
    <row r="15" spans="1:6" ht="15.75" thickBot="1" x14ac:dyDescent="0.3">
      <c r="A15" s="308"/>
      <c r="B15" s="309"/>
      <c r="C15" s="309"/>
      <c r="D15" s="309"/>
      <c r="E15" s="310"/>
    </row>
    <row r="16" spans="1:6" x14ac:dyDescent="0.25">
      <c r="A16" s="298"/>
    </row>
    <row r="17" spans="1:6" x14ac:dyDescent="0.25">
      <c r="A17" s="298" t="s">
        <v>473</v>
      </c>
      <c r="C17" s="298" t="s">
        <v>474</v>
      </c>
    </row>
    <row r="18" spans="1:6" x14ac:dyDescent="0.25">
      <c r="A18" s="298"/>
    </row>
    <row r="19" spans="1:6" ht="30.75" customHeight="1" x14ac:dyDescent="0.25">
      <c r="A19" s="507" t="s">
        <v>475</v>
      </c>
      <c r="B19" s="507"/>
      <c r="C19" s="507"/>
      <c r="D19" s="507"/>
      <c r="E19" s="507"/>
      <c r="F19" s="507"/>
    </row>
    <row r="20" spans="1:6" ht="15.75" thickBot="1" x14ac:dyDescent="0.3">
      <c r="A20" s="298"/>
    </row>
    <row r="21" spans="1:6" ht="48" customHeight="1" thickTop="1" x14ac:dyDescent="0.25">
      <c r="A21" s="508" t="s">
        <v>476</v>
      </c>
      <c r="B21" s="510" t="s">
        <v>477</v>
      </c>
      <c r="C21" s="510" t="s">
        <v>37</v>
      </c>
      <c r="D21" s="510" t="s">
        <v>478</v>
      </c>
      <c r="E21" s="512" t="s">
        <v>479</v>
      </c>
      <c r="F21" s="505" t="s">
        <v>480</v>
      </c>
    </row>
    <row r="22" spans="1:6" ht="15.75" thickBot="1" x14ac:dyDescent="0.3">
      <c r="A22" s="509"/>
      <c r="B22" s="511"/>
      <c r="C22" s="511"/>
      <c r="D22" s="511"/>
      <c r="E22" s="513"/>
      <c r="F22" s="506"/>
    </row>
    <row r="23" spans="1:6" x14ac:dyDescent="0.25">
      <c r="A23" s="311"/>
      <c r="B23" s="312"/>
      <c r="C23" s="312"/>
      <c r="D23" s="312"/>
      <c r="E23" s="312"/>
      <c r="F23" s="313"/>
    </row>
    <row r="24" spans="1:6" x14ac:dyDescent="0.25">
      <c r="A24" s="314"/>
      <c r="B24" s="315"/>
      <c r="C24" s="315"/>
      <c r="D24" s="315"/>
      <c r="E24" s="315"/>
      <c r="F24" s="316"/>
    </row>
    <row r="25" spans="1:6" x14ac:dyDescent="0.25">
      <c r="A25" s="314"/>
      <c r="B25" s="315"/>
      <c r="C25" s="315"/>
      <c r="D25" s="315"/>
      <c r="E25" s="315"/>
      <c r="F25" s="316"/>
    </row>
    <row r="26" spans="1:6" x14ac:dyDescent="0.25">
      <c r="A26" s="314"/>
      <c r="B26" s="315"/>
      <c r="C26" s="315"/>
      <c r="D26" s="315"/>
      <c r="E26" s="315"/>
      <c r="F26" s="316"/>
    </row>
    <row r="27" spans="1:6" x14ac:dyDescent="0.25">
      <c r="A27" s="314"/>
      <c r="B27" s="315"/>
      <c r="C27" s="315"/>
      <c r="D27" s="315"/>
      <c r="E27" s="315"/>
      <c r="F27" s="316"/>
    </row>
    <row r="28" spans="1:6" ht="15.75" thickBot="1" x14ac:dyDescent="0.3">
      <c r="A28" s="317"/>
      <c r="B28" s="318"/>
      <c r="C28" s="318"/>
      <c r="D28" s="318"/>
      <c r="E28" s="318"/>
      <c r="F28" s="319"/>
    </row>
    <row r="29" spans="1:6" ht="15.75" thickTop="1" x14ac:dyDescent="0.25">
      <c r="A29" s="298"/>
    </row>
    <row r="30" spans="1:6" x14ac:dyDescent="0.25">
      <c r="A30" s="320"/>
    </row>
    <row r="31" spans="1:6" x14ac:dyDescent="0.25">
      <c r="A31" s="320"/>
      <c r="D31" s="31"/>
      <c r="E31" s="32"/>
    </row>
    <row r="32" spans="1:6" ht="18" x14ac:dyDescent="0.25">
      <c r="A32" s="320"/>
      <c r="D32" s="33" t="s">
        <v>1</v>
      </c>
      <c r="E32" s="22"/>
    </row>
    <row r="33" spans="1:1" x14ac:dyDescent="0.25">
      <c r="A33" s="320"/>
    </row>
    <row r="34" spans="1:1" x14ac:dyDescent="0.25">
      <c r="A34" s="320"/>
    </row>
  </sheetData>
  <mergeCells count="11">
    <mergeCell ref="A1:F1"/>
    <mergeCell ref="A2:F2"/>
    <mergeCell ref="F21:F22"/>
    <mergeCell ref="A4:F4"/>
    <mergeCell ref="A6:F6"/>
    <mergeCell ref="A19:F19"/>
    <mergeCell ref="A21:A22"/>
    <mergeCell ref="B21:B22"/>
    <mergeCell ref="C21:C22"/>
    <mergeCell ref="D21:D22"/>
    <mergeCell ref="E21:E22"/>
  </mergeCells>
  <pageMargins left="0.7" right="0.7" top="0.75" bottom="0.75" header="0.3" footer="0.3"/>
  <pageSetup scale="7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3"/>
  <sheetViews>
    <sheetView view="pageBreakPreview" zoomScale="70" zoomScaleNormal="100" zoomScaleSheetLayoutView="70" workbookViewId="0">
      <selection activeCell="M15" sqref="M15"/>
    </sheetView>
  </sheetViews>
  <sheetFormatPr baseColWidth="10" defaultRowHeight="15" x14ac:dyDescent="0.25"/>
  <cols>
    <col min="1" max="1" width="10.140625" style="22" customWidth="1"/>
    <col min="2" max="2" width="43.5703125" style="22" customWidth="1"/>
    <col min="3" max="3" width="18.28515625" style="22" customWidth="1"/>
    <col min="4" max="4" width="11.85546875" style="22" bestFit="1" customWidth="1"/>
    <col min="5" max="5" width="17.28515625" style="22" customWidth="1"/>
    <col min="6" max="6" width="21.140625" style="22" customWidth="1"/>
    <col min="7" max="16384" width="11.42578125" style="22"/>
  </cols>
  <sheetData>
    <row r="1" spans="1:6" ht="42" customHeight="1" x14ac:dyDescent="0.25">
      <c r="A1" s="504" t="s">
        <v>652</v>
      </c>
      <c r="B1" s="504"/>
      <c r="C1" s="504"/>
      <c r="D1" s="504"/>
      <c r="E1" s="504"/>
      <c r="F1" s="504"/>
    </row>
    <row r="2" spans="1:6" ht="42" customHeight="1" x14ac:dyDescent="0.25">
      <c r="A2" s="504"/>
      <c r="B2" s="504"/>
      <c r="C2" s="504"/>
      <c r="D2" s="504"/>
      <c r="E2" s="504"/>
      <c r="F2" s="504"/>
    </row>
    <row r="3" spans="1:6" ht="20.25" x14ac:dyDescent="0.25">
      <c r="A3" s="23"/>
      <c r="B3" s="23"/>
      <c r="C3" s="23"/>
      <c r="D3" s="23"/>
      <c r="E3" s="24"/>
      <c r="F3" s="24"/>
    </row>
    <row r="4" spans="1:6" ht="15.75" x14ac:dyDescent="0.25">
      <c r="A4" s="384" t="s">
        <v>492</v>
      </c>
      <c r="B4" s="384"/>
      <c r="C4" s="384"/>
      <c r="D4" s="384"/>
      <c r="E4" s="384"/>
      <c r="F4" s="384"/>
    </row>
    <row r="5" spans="1:6" ht="15.75" x14ac:dyDescent="0.25">
      <c r="A5" s="392"/>
      <c r="B5" s="392"/>
      <c r="C5" s="392"/>
      <c r="D5" s="392"/>
      <c r="E5" s="392"/>
      <c r="F5" s="392"/>
    </row>
    <row r="6" spans="1:6" ht="15.75" x14ac:dyDescent="0.25">
      <c r="A6" s="25"/>
      <c r="B6" s="26"/>
      <c r="C6" s="26"/>
      <c r="D6" s="26"/>
      <c r="E6" s="23"/>
      <c r="F6" s="23"/>
    </row>
    <row r="7" spans="1:6" ht="18" x14ac:dyDescent="0.25">
      <c r="A7" s="27" t="s">
        <v>2</v>
      </c>
      <c r="B7" s="28"/>
      <c r="C7" s="29"/>
      <c r="D7" s="30"/>
      <c r="E7" s="30"/>
      <c r="F7" s="23"/>
    </row>
    <row r="8" spans="1:6" ht="18" x14ac:dyDescent="0.25">
      <c r="A8" s="27"/>
      <c r="B8" s="30"/>
      <c r="C8" s="30"/>
      <c r="D8" s="29"/>
      <c r="E8" s="29"/>
      <c r="F8" s="23"/>
    </row>
    <row r="10" spans="1:6" x14ac:dyDescent="0.25">
      <c r="A10" s="322" t="s">
        <v>482</v>
      </c>
    </row>
    <row r="11" spans="1:6" ht="8.25" customHeight="1" x14ac:dyDescent="0.25">
      <c r="A11" s="322"/>
    </row>
    <row r="12" spans="1:6" x14ac:dyDescent="0.25">
      <c r="C12" s="323" t="s">
        <v>483</v>
      </c>
    </row>
    <row r="13" spans="1:6" x14ac:dyDescent="0.25">
      <c r="A13" s="61" t="s">
        <v>484</v>
      </c>
      <c r="C13" s="324">
        <v>0</v>
      </c>
    </row>
    <row r="14" spans="1:6" x14ac:dyDescent="0.25">
      <c r="A14" s="61" t="s">
        <v>485</v>
      </c>
      <c r="C14" s="324">
        <v>0</v>
      </c>
    </row>
    <row r="15" spans="1:6" x14ac:dyDescent="0.25">
      <c r="A15" s="61"/>
      <c r="C15" s="325"/>
    </row>
    <row r="17" spans="1:6" x14ac:dyDescent="0.25">
      <c r="A17" s="322" t="s">
        <v>486</v>
      </c>
    </row>
    <row r="18" spans="1:6" ht="6.75" customHeight="1" x14ac:dyDescent="0.25"/>
    <row r="19" spans="1:6" x14ac:dyDescent="0.25">
      <c r="C19" s="323" t="s">
        <v>483</v>
      </c>
    </row>
    <row r="20" spans="1:6" x14ac:dyDescent="0.25">
      <c r="A20" s="61" t="s">
        <v>484</v>
      </c>
      <c r="C20" s="324">
        <v>0</v>
      </c>
    </row>
    <row r="21" spans="1:6" x14ac:dyDescent="0.25">
      <c r="A21" s="61" t="s">
        <v>485</v>
      </c>
      <c r="C21" s="324">
        <v>0</v>
      </c>
    </row>
    <row r="22" spans="1:6" x14ac:dyDescent="0.25">
      <c r="A22" s="61" t="s">
        <v>487</v>
      </c>
      <c r="C22" s="326" t="e">
        <f>+C20/C21</f>
        <v>#DIV/0!</v>
      </c>
    </row>
    <row r="24" spans="1:6" x14ac:dyDescent="0.25">
      <c r="A24" s="322" t="s">
        <v>488</v>
      </c>
    </row>
    <row r="25" spans="1:6" ht="6" customHeight="1" x14ac:dyDescent="0.25"/>
    <row r="26" spans="1:6" x14ac:dyDescent="0.25">
      <c r="C26" s="323" t="s">
        <v>483</v>
      </c>
    </row>
    <row r="27" spans="1:6" x14ac:dyDescent="0.25">
      <c r="A27" s="61" t="s">
        <v>489</v>
      </c>
      <c r="C27" s="324">
        <v>0</v>
      </c>
    </row>
    <row r="28" spans="1:6" x14ac:dyDescent="0.25">
      <c r="A28" s="61" t="s">
        <v>490</v>
      </c>
      <c r="C28" s="324">
        <v>0</v>
      </c>
    </row>
    <row r="29" spans="1:6" x14ac:dyDescent="0.25">
      <c r="A29" s="61" t="s">
        <v>491</v>
      </c>
      <c r="C29" s="326" t="e">
        <f>+C27/C28</f>
        <v>#DIV/0!</v>
      </c>
    </row>
    <row r="32" spans="1:6" x14ac:dyDescent="0.25">
      <c r="E32" s="31"/>
      <c r="F32" s="32"/>
    </row>
    <row r="33" spans="5:5" ht="18" x14ac:dyDescent="0.25">
      <c r="E33" s="33" t="s">
        <v>1</v>
      </c>
    </row>
  </sheetData>
  <mergeCells count="3">
    <mergeCell ref="A1:F2"/>
    <mergeCell ref="A4:F4"/>
    <mergeCell ref="A5:F5"/>
  </mergeCells>
  <printOptions horizontalCentered="1" verticalCentered="1"/>
  <pageMargins left="0.70866141732283472" right="0.70866141732283472" top="0.74803149606299213" bottom="0.74803149606299213" header="0.31496062992125984" footer="0.31496062992125984"/>
  <pageSetup scale="7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A1:G41"/>
  <sheetViews>
    <sheetView view="pageBreakPreview" zoomScaleNormal="100" zoomScaleSheetLayoutView="100" workbookViewId="0">
      <selection activeCell="H7" sqref="H7"/>
    </sheetView>
  </sheetViews>
  <sheetFormatPr baseColWidth="10" defaultRowHeight="15" x14ac:dyDescent="0.25"/>
  <cols>
    <col min="1" max="1" width="10.140625" style="22" customWidth="1"/>
    <col min="2" max="2" width="48.7109375" style="22" customWidth="1"/>
    <col min="3" max="3" width="9.140625" style="22" bestFit="1" customWidth="1"/>
    <col min="4" max="4" width="11.85546875" style="22" bestFit="1" customWidth="1"/>
    <col min="5" max="5" width="17.28515625" style="22" customWidth="1"/>
    <col min="6" max="6" width="21.140625" style="22" customWidth="1"/>
    <col min="7" max="16384" width="11.42578125" style="22"/>
  </cols>
  <sheetData>
    <row r="1" spans="1:7" ht="15.75" x14ac:dyDescent="0.25">
      <c r="A1" s="504"/>
      <c r="B1" s="504"/>
      <c r="C1" s="504"/>
      <c r="D1" s="504"/>
      <c r="E1" s="504"/>
      <c r="F1" s="504"/>
      <c r="G1" s="504"/>
    </row>
    <row r="2" spans="1:7" x14ac:dyDescent="0.25">
      <c r="A2" s="327"/>
      <c r="B2" s="327"/>
      <c r="C2" s="327"/>
      <c r="D2" s="327"/>
      <c r="E2" s="327"/>
      <c r="F2" s="327"/>
    </row>
    <row r="3" spans="1:7" ht="22.5" customHeight="1" x14ac:dyDescent="0.25">
      <c r="A3" s="522" t="s">
        <v>653</v>
      </c>
      <c r="B3" s="522"/>
      <c r="C3" s="522"/>
      <c r="D3" s="522"/>
      <c r="E3" s="522"/>
      <c r="F3" s="522"/>
    </row>
    <row r="4" spans="1:7" ht="21.75" customHeight="1" x14ac:dyDescent="0.25">
      <c r="A4" s="522"/>
      <c r="B4" s="522"/>
      <c r="C4" s="522"/>
      <c r="D4" s="522"/>
      <c r="E4" s="522"/>
      <c r="F4" s="522"/>
    </row>
    <row r="5" spans="1:7" ht="15.75" x14ac:dyDescent="0.25">
      <c r="A5" s="384" t="s">
        <v>524</v>
      </c>
      <c r="B5" s="384"/>
      <c r="C5" s="384"/>
      <c r="D5" s="384"/>
      <c r="E5" s="384"/>
      <c r="F5" s="384"/>
    </row>
    <row r="6" spans="1:7" ht="15.75" x14ac:dyDescent="0.25">
      <c r="A6" s="392"/>
      <c r="B6" s="392"/>
      <c r="C6" s="392"/>
      <c r="D6" s="392"/>
      <c r="E6" s="392"/>
      <c r="F6" s="392"/>
    </row>
    <row r="7" spans="1:7" ht="15.75" x14ac:dyDescent="0.25">
      <c r="A7" s="25"/>
      <c r="B7" s="26"/>
      <c r="C7" s="26"/>
      <c r="D7" s="26"/>
      <c r="E7" s="23"/>
      <c r="F7" s="23"/>
    </row>
    <row r="8" spans="1:7" ht="18" x14ac:dyDescent="0.25">
      <c r="A8" s="27" t="s">
        <v>2</v>
      </c>
      <c r="B8" s="28"/>
      <c r="C8" s="29"/>
      <c r="D8" s="30"/>
      <c r="E8" s="30"/>
      <c r="F8" s="23"/>
    </row>
    <row r="9" spans="1:7" ht="18" x14ac:dyDescent="0.25">
      <c r="A9" s="27"/>
      <c r="B9" s="30"/>
      <c r="C9" s="30"/>
      <c r="D9" s="29"/>
      <c r="E9" s="29"/>
      <c r="F9" s="23"/>
    </row>
    <row r="10" spans="1:7" ht="18" customHeight="1" x14ac:dyDescent="0.25">
      <c r="A10" s="523" t="s">
        <v>715</v>
      </c>
      <c r="B10" s="523"/>
      <c r="C10" s="523"/>
      <c r="D10" s="523"/>
      <c r="E10" s="523"/>
      <c r="F10" s="523"/>
    </row>
    <row r="11" spans="1:7" ht="18" customHeight="1" x14ac:dyDescent="0.25">
      <c r="A11" s="523"/>
      <c r="B11" s="523"/>
      <c r="C11" s="523"/>
      <c r="D11" s="523"/>
      <c r="E11" s="523"/>
      <c r="F11" s="523"/>
    </row>
    <row r="12" spans="1:7" ht="18" customHeight="1" x14ac:dyDescent="0.25">
      <c r="A12" s="523"/>
      <c r="B12" s="523"/>
      <c r="C12" s="523"/>
      <c r="D12" s="523"/>
      <c r="E12" s="523"/>
      <c r="F12" s="523"/>
    </row>
    <row r="13" spans="1:7" ht="18" customHeight="1" x14ac:dyDescent="0.25">
      <c r="A13" s="523"/>
      <c r="B13" s="523"/>
      <c r="C13" s="523"/>
      <c r="D13" s="523"/>
      <c r="E13" s="523"/>
      <c r="F13" s="523"/>
    </row>
    <row r="14" spans="1:7" ht="24" customHeight="1" x14ac:dyDescent="0.25">
      <c r="A14" s="523"/>
      <c r="B14" s="523"/>
      <c r="C14" s="523"/>
      <c r="D14" s="523"/>
      <c r="E14" s="523"/>
      <c r="F14" s="523"/>
    </row>
    <row r="15" spans="1:7" ht="15.75" thickBot="1" x14ac:dyDescent="0.3"/>
    <row r="16" spans="1:7" ht="15" customHeight="1" x14ac:dyDescent="0.25">
      <c r="A16" s="514" t="s">
        <v>494</v>
      </c>
      <c r="B16" s="515"/>
      <c r="C16" s="396" t="s">
        <v>495</v>
      </c>
      <c r="D16" s="396"/>
      <c r="E16" s="519" t="s">
        <v>496</v>
      </c>
      <c r="F16" s="397"/>
    </row>
    <row r="17" spans="1:6" x14ac:dyDescent="0.25">
      <c r="A17" s="516"/>
      <c r="B17" s="517"/>
      <c r="C17" s="518"/>
      <c r="D17" s="518"/>
      <c r="E17" s="520"/>
      <c r="F17" s="521"/>
    </row>
    <row r="18" spans="1:6" x14ac:dyDescent="0.25">
      <c r="A18" s="524" t="s">
        <v>497</v>
      </c>
      <c r="B18" s="525" t="s">
        <v>498</v>
      </c>
      <c r="C18" s="526"/>
      <c r="D18" s="527"/>
      <c r="E18" s="526"/>
      <c r="F18" s="527"/>
    </row>
    <row r="19" spans="1:6" x14ac:dyDescent="0.25">
      <c r="A19" s="524" t="s">
        <v>499</v>
      </c>
      <c r="B19" s="525" t="s">
        <v>500</v>
      </c>
      <c r="C19" s="528"/>
      <c r="D19" s="528"/>
      <c r="E19" s="528"/>
      <c r="F19" s="528"/>
    </row>
    <row r="20" spans="1:6" x14ac:dyDescent="0.25">
      <c r="A20" s="524" t="s">
        <v>501</v>
      </c>
      <c r="B20" s="525" t="s">
        <v>502</v>
      </c>
      <c r="C20" s="528"/>
      <c r="D20" s="528"/>
      <c r="E20" s="528"/>
      <c r="F20" s="528"/>
    </row>
    <row r="21" spans="1:6" x14ac:dyDescent="0.25">
      <c r="A21" s="524" t="s">
        <v>503</v>
      </c>
      <c r="B21" s="525" t="s">
        <v>504</v>
      </c>
      <c r="C21" s="528"/>
      <c r="D21" s="528"/>
      <c r="E21" s="528"/>
      <c r="F21" s="528"/>
    </row>
    <row r="22" spans="1:6" ht="27.75" customHeight="1" x14ac:dyDescent="0.25">
      <c r="A22" s="529" t="s">
        <v>505</v>
      </c>
      <c r="B22" s="530" t="s">
        <v>506</v>
      </c>
      <c r="C22" s="528"/>
      <c r="D22" s="528"/>
      <c r="E22" s="528"/>
      <c r="F22" s="528"/>
    </row>
    <row r="23" spans="1:6" ht="33.75" customHeight="1" x14ac:dyDescent="0.25">
      <c r="A23" s="531" t="s">
        <v>507</v>
      </c>
      <c r="B23" s="532" t="s">
        <v>508</v>
      </c>
      <c r="C23" s="528"/>
      <c r="D23" s="528"/>
      <c r="E23" s="528"/>
      <c r="F23" s="528"/>
    </row>
    <row r="24" spans="1:6" ht="15" customHeight="1" x14ac:dyDescent="0.25">
      <c r="A24" s="526" t="s">
        <v>509</v>
      </c>
      <c r="B24" s="527"/>
      <c r="C24" s="528"/>
      <c r="D24" s="528"/>
      <c r="E24" s="528"/>
      <c r="F24" s="528"/>
    </row>
    <row r="25" spans="1:6" x14ac:dyDescent="0.25">
      <c r="A25" s="524" t="s">
        <v>510</v>
      </c>
      <c r="B25" s="525" t="s">
        <v>511</v>
      </c>
      <c r="C25" s="528"/>
      <c r="D25" s="528"/>
      <c r="E25" s="528"/>
      <c r="F25" s="528"/>
    </row>
    <row r="26" spans="1:6" x14ac:dyDescent="0.25">
      <c r="A26" s="524" t="s">
        <v>512</v>
      </c>
      <c r="B26" s="525" t="s">
        <v>513</v>
      </c>
      <c r="C26" s="528"/>
      <c r="D26" s="528"/>
      <c r="E26" s="528"/>
      <c r="F26" s="528"/>
    </row>
    <row r="27" spans="1:6" x14ac:dyDescent="0.25">
      <c r="A27" s="524" t="s">
        <v>514</v>
      </c>
      <c r="B27" s="525" t="s">
        <v>515</v>
      </c>
      <c r="C27" s="528"/>
      <c r="D27" s="528"/>
      <c r="E27" s="528"/>
      <c r="F27" s="528"/>
    </row>
    <row r="28" spans="1:6" x14ac:dyDescent="0.25">
      <c r="A28" s="524" t="s">
        <v>516</v>
      </c>
      <c r="B28" s="525" t="s">
        <v>517</v>
      </c>
      <c r="C28" s="528"/>
      <c r="D28" s="528"/>
      <c r="E28" s="528"/>
      <c r="F28" s="528"/>
    </row>
    <row r="29" spans="1:6" x14ac:dyDescent="0.25">
      <c r="A29" s="524" t="s">
        <v>518</v>
      </c>
      <c r="B29" s="525" t="s">
        <v>519</v>
      </c>
      <c r="C29" s="528"/>
      <c r="D29" s="528"/>
      <c r="E29" s="528"/>
      <c r="F29" s="528"/>
    </row>
    <row r="30" spans="1:6" x14ac:dyDescent="0.25">
      <c r="A30" s="524" t="s">
        <v>520</v>
      </c>
      <c r="B30" s="525" t="s">
        <v>521</v>
      </c>
      <c r="C30" s="528"/>
      <c r="D30" s="528"/>
      <c r="E30" s="528"/>
      <c r="F30" s="528"/>
    </row>
    <row r="31" spans="1:6" x14ac:dyDescent="0.25">
      <c r="A31" s="524" t="s">
        <v>522</v>
      </c>
      <c r="B31" s="525"/>
      <c r="C31" s="528"/>
      <c r="D31" s="528"/>
      <c r="E31" s="528"/>
      <c r="F31" s="528"/>
    </row>
    <row r="32" spans="1:6" ht="30.75" customHeight="1" x14ac:dyDescent="0.25">
      <c r="A32" s="531" t="s">
        <v>523</v>
      </c>
      <c r="B32" s="532"/>
      <c r="C32" s="528"/>
      <c r="D32" s="528"/>
      <c r="E32" s="528"/>
      <c r="F32" s="528"/>
    </row>
    <row r="33" spans="1:6" x14ac:dyDescent="0.25">
      <c r="A33" s="524"/>
      <c r="B33" s="525"/>
      <c r="C33" s="528"/>
      <c r="D33" s="528"/>
      <c r="E33" s="528"/>
      <c r="F33" s="528"/>
    </row>
    <row r="34" spans="1:6" x14ac:dyDescent="0.25">
      <c r="A34" s="528"/>
      <c r="B34" s="528"/>
      <c r="C34" s="528"/>
      <c r="D34" s="528"/>
      <c r="E34" s="528"/>
      <c r="F34" s="528"/>
    </row>
    <row r="35" spans="1:6" x14ac:dyDescent="0.25">
      <c r="A35" s="528"/>
      <c r="B35" s="528"/>
      <c r="C35" s="528"/>
      <c r="D35" s="528"/>
      <c r="E35" s="528"/>
      <c r="F35" s="528"/>
    </row>
    <row r="36" spans="1:6" ht="15.75" thickBot="1" x14ac:dyDescent="0.3">
      <c r="A36" s="528"/>
      <c r="B36" s="528"/>
      <c r="C36" s="528"/>
      <c r="D36" s="528"/>
      <c r="E36" s="528"/>
      <c r="F36" s="528"/>
    </row>
    <row r="37" spans="1:6" x14ac:dyDescent="0.25">
      <c r="A37" s="51"/>
      <c r="B37" s="51"/>
      <c r="C37" s="51"/>
      <c r="D37" s="51"/>
      <c r="E37" s="51"/>
      <c r="F37" s="51"/>
    </row>
    <row r="38" spans="1:6" x14ac:dyDescent="0.25">
      <c r="A38" s="61"/>
    </row>
    <row r="40" spans="1:6" x14ac:dyDescent="0.25">
      <c r="E40" s="31"/>
      <c r="F40" s="32"/>
    </row>
    <row r="41" spans="1:6" ht="18" x14ac:dyDescent="0.25">
      <c r="E41" s="33" t="s">
        <v>1</v>
      </c>
    </row>
  </sheetData>
  <mergeCells count="65">
    <mergeCell ref="A36:B36"/>
    <mergeCell ref="C36:D36"/>
    <mergeCell ref="E36:F36"/>
    <mergeCell ref="A34:B34"/>
    <mergeCell ref="C34:D34"/>
    <mergeCell ref="E34:F34"/>
    <mergeCell ref="A35:B35"/>
    <mergeCell ref="C35:D35"/>
    <mergeCell ref="E35:F35"/>
    <mergeCell ref="A32:B32"/>
    <mergeCell ref="C32:D32"/>
    <mergeCell ref="E32:F32"/>
    <mergeCell ref="A33:B33"/>
    <mergeCell ref="C33:D33"/>
    <mergeCell ref="E33:F33"/>
    <mergeCell ref="A30:B30"/>
    <mergeCell ref="C30:D30"/>
    <mergeCell ref="E30:F30"/>
    <mergeCell ref="A31:B31"/>
    <mergeCell ref="C31:D31"/>
    <mergeCell ref="E31:F31"/>
    <mergeCell ref="A28:B28"/>
    <mergeCell ref="C28:D28"/>
    <mergeCell ref="E28:F28"/>
    <mergeCell ref="A29:B29"/>
    <mergeCell ref="C29:D29"/>
    <mergeCell ref="E29:F29"/>
    <mergeCell ref="A26:B26"/>
    <mergeCell ref="C26:D26"/>
    <mergeCell ref="E26:F26"/>
    <mergeCell ref="A27:B27"/>
    <mergeCell ref="C27:D27"/>
    <mergeCell ref="E27:F27"/>
    <mergeCell ref="A24:B24"/>
    <mergeCell ref="C24:D24"/>
    <mergeCell ref="E24:F24"/>
    <mergeCell ref="A25:B25"/>
    <mergeCell ref="C25:D25"/>
    <mergeCell ref="E25:F25"/>
    <mergeCell ref="A22:B22"/>
    <mergeCell ref="C22:D22"/>
    <mergeCell ref="E22:F22"/>
    <mergeCell ref="A23:B23"/>
    <mergeCell ref="C23:D23"/>
    <mergeCell ref="E23:F23"/>
    <mergeCell ref="A20:B20"/>
    <mergeCell ref="C20:D20"/>
    <mergeCell ref="E20:F20"/>
    <mergeCell ref="A21:B21"/>
    <mergeCell ref="C21:D21"/>
    <mergeCell ref="E21:F21"/>
    <mergeCell ref="A18:B18"/>
    <mergeCell ref="C18:D18"/>
    <mergeCell ref="E18:F18"/>
    <mergeCell ref="A19:B19"/>
    <mergeCell ref="C19:D19"/>
    <mergeCell ref="E19:F19"/>
    <mergeCell ref="A16:B17"/>
    <mergeCell ref="C16:D17"/>
    <mergeCell ref="E16:F17"/>
    <mergeCell ref="A1:G1"/>
    <mergeCell ref="A3:F4"/>
    <mergeCell ref="A5:F5"/>
    <mergeCell ref="A6:F6"/>
    <mergeCell ref="A10:F14"/>
  </mergeCells>
  <pageMargins left="0.7" right="0.7" top="0.75" bottom="0.75" header="0.3" footer="0.3"/>
  <pageSetup scale="7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5"/>
  <sheetViews>
    <sheetView view="pageBreakPreview" topLeftCell="A19" zoomScale="85" zoomScaleNormal="100" zoomScaleSheetLayoutView="85" workbookViewId="0">
      <selection activeCell="H8" sqref="H8"/>
    </sheetView>
  </sheetViews>
  <sheetFormatPr baseColWidth="10" defaultRowHeight="15" x14ac:dyDescent="0.25"/>
  <cols>
    <col min="1" max="1" width="10.140625" style="22" customWidth="1"/>
    <col min="2" max="2" width="43.5703125" style="22" customWidth="1"/>
    <col min="3" max="3" width="9.140625" style="22" bestFit="1" customWidth="1"/>
    <col min="4" max="4" width="11.85546875" style="22" bestFit="1" customWidth="1"/>
    <col min="5" max="5" width="17.28515625" style="22" customWidth="1"/>
    <col min="6" max="6" width="21.140625" style="22" customWidth="1"/>
    <col min="7" max="16384" width="11.42578125" style="22"/>
  </cols>
  <sheetData>
    <row r="1" spans="1:6" ht="15.75" x14ac:dyDescent="0.25">
      <c r="A1" s="522"/>
      <c r="B1" s="522"/>
      <c r="C1" s="522"/>
      <c r="D1" s="522"/>
      <c r="E1" s="522"/>
      <c r="F1" s="522"/>
    </row>
    <row r="2" spans="1:6" x14ac:dyDescent="0.25">
      <c r="A2" s="327"/>
      <c r="B2" s="327"/>
      <c r="C2" s="327"/>
      <c r="D2" s="327"/>
      <c r="E2" s="327"/>
      <c r="F2" s="327"/>
    </row>
    <row r="3" spans="1:6" x14ac:dyDescent="0.25">
      <c r="A3" s="504" t="s">
        <v>656</v>
      </c>
      <c r="B3" s="504"/>
      <c r="C3" s="504"/>
      <c r="D3" s="504"/>
      <c r="E3" s="504"/>
      <c r="F3" s="504"/>
    </row>
    <row r="4" spans="1:6" ht="60.75" customHeight="1" x14ac:dyDescent="0.25">
      <c r="A4" s="504"/>
      <c r="B4" s="504"/>
      <c r="C4" s="504"/>
      <c r="D4" s="504"/>
      <c r="E4" s="504"/>
      <c r="F4" s="504"/>
    </row>
    <row r="5" spans="1:6" ht="60.75" customHeight="1" x14ac:dyDescent="0.25">
      <c r="A5" s="384" t="s">
        <v>654</v>
      </c>
      <c r="B5" s="384"/>
      <c r="C5" s="384"/>
      <c r="D5" s="384"/>
      <c r="E5" s="384"/>
      <c r="F5" s="384"/>
    </row>
    <row r="6" spans="1:6" ht="15.75" x14ac:dyDescent="0.25">
      <c r="A6" s="25"/>
      <c r="B6" s="26"/>
      <c r="C6" s="26"/>
      <c r="D6" s="26"/>
      <c r="E6" s="23"/>
      <c r="F6" s="23"/>
    </row>
    <row r="7" spans="1:6" ht="18" x14ac:dyDescent="0.25">
      <c r="A7" s="27" t="s">
        <v>2</v>
      </c>
      <c r="B7" s="28"/>
      <c r="C7" s="29"/>
      <c r="D7" s="30"/>
      <c r="E7" s="30"/>
      <c r="F7" s="23"/>
    </row>
    <row r="8" spans="1:6" ht="18" x14ac:dyDescent="0.25">
      <c r="A8" s="27"/>
      <c r="B8" s="30"/>
      <c r="C8" s="30"/>
      <c r="D8" s="29"/>
      <c r="E8" s="29"/>
      <c r="F8" s="23"/>
    </row>
    <row r="9" spans="1:6" x14ac:dyDescent="0.25">
      <c r="A9" s="523" t="s">
        <v>549</v>
      </c>
      <c r="B9" s="523"/>
      <c r="C9" s="523"/>
      <c r="D9" s="523"/>
      <c r="E9" s="523"/>
      <c r="F9" s="523"/>
    </row>
    <row r="10" spans="1:6" ht="18" customHeight="1" x14ac:dyDescent="0.25">
      <c r="A10" s="523"/>
      <c r="B10" s="523"/>
      <c r="C10" s="523"/>
      <c r="D10" s="523"/>
      <c r="E10" s="523"/>
      <c r="F10" s="523"/>
    </row>
    <row r="11" spans="1:6" ht="18" customHeight="1" x14ac:dyDescent="0.25">
      <c r="A11" s="523"/>
      <c r="B11" s="523"/>
      <c r="C11" s="523"/>
      <c r="D11" s="523"/>
      <c r="E11" s="523"/>
      <c r="F11" s="523"/>
    </row>
    <row r="12" spans="1:6" ht="18" customHeight="1" x14ac:dyDescent="0.25">
      <c r="A12" s="523"/>
      <c r="B12" s="523"/>
      <c r="C12" s="523"/>
      <c r="D12" s="523"/>
      <c r="E12" s="523"/>
      <c r="F12" s="523"/>
    </row>
    <row r="13" spans="1:6" ht="18" customHeight="1" thickBot="1" x14ac:dyDescent="0.3"/>
    <row r="14" spans="1:6" x14ac:dyDescent="0.25">
      <c r="A14" s="514" t="s">
        <v>494</v>
      </c>
      <c r="B14" s="515"/>
      <c r="C14" s="396" t="s">
        <v>495</v>
      </c>
      <c r="D14" s="396"/>
      <c r="E14" s="519" t="s">
        <v>496</v>
      </c>
      <c r="F14" s="397"/>
    </row>
    <row r="15" spans="1:6" ht="15" customHeight="1" x14ac:dyDescent="0.25">
      <c r="A15" s="516"/>
      <c r="B15" s="517"/>
      <c r="C15" s="518"/>
      <c r="D15" s="518"/>
      <c r="E15" s="520"/>
      <c r="F15" s="521"/>
    </row>
    <row r="16" spans="1:6" ht="18.75" customHeight="1" x14ac:dyDescent="0.25">
      <c r="A16" s="533" t="s">
        <v>525</v>
      </c>
      <c r="B16" s="534" t="s">
        <v>498</v>
      </c>
      <c r="C16" s="526"/>
      <c r="D16" s="527"/>
      <c r="E16" s="526"/>
      <c r="F16" s="527"/>
    </row>
    <row r="17" spans="1:6" ht="61.5" customHeight="1" x14ac:dyDescent="0.25">
      <c r="A17" s="535" t="s">
        <v>526</v>
      </c>
      <c r="B17" s="536" t="s">
        <v>500</v>
      </c>
      <c r="C17" s="528"/>
      <c r="D17" s="528"/>
      <c r="E17" s="528"/>
      <c r="F17" s="528"/>
    </row>
    <row r="18" spans="1:6" ht="30" customHeight="1" x14ac:dyDescent="0.25">
      <c r="A18" s="535" t="s">
        <v>527</v>
      </c>
      <c r="B18" s="536" t="s">
        <v>502</v>
      </c>
      <c r="C18" s="528"/>
      <c r="D18" s="528"/>
      <c r="E18" s="528"/>
      <c r="F18" s="528"/>
    </row>
    <row r="19" spans="1:6" ht="30.75" customHeight="1" x14ac:dyDescent="0.25">
      <c r="A19" s="535" t="s">
        <v>528</v>
      </c>
      <c r="B19" s="536" t="s">
        <v>504</v>
      </c>
      <c r="C19" s="528"/>
      <c r="D19" s="528"/>
      <c r="E19" s="528"/>
      <c r="F19" s="528"/>
    </row>
    <row r="20" spans="1:6" x14ac:dyDescent="0.25">
      <c r="A20" s="537" t="s">
        <v>529</v>
      </c>
      <c r="B20" s="538" t="s">
        <v>506</v>
      </c>
      <c r="C20" s="528"/>
      <c r="D20" s="528"/>
      <c r="E20" s="528"/>
      <c r="F20" s="528"/>
    </row>
    <row r="21" spans="1:6" x14ac:dyDescent="0.25">
      <c r="A21" s="533" t="s">
        <v>530</v>
      </c>
      <c r="B21" s="534"/>
      <c r="C21" s="207"/>
      <c r="D21" s="207"/>
      <c r="E21" s="207"/>
      <c r="F21" s="207"/>
    </row>
    <row r="22" spans="1:6" x14ac:dyDescent="0.25">
      <c r="A22" s="535" t="s">
        <v>531</v>
      </c>
      <c r="B22" s="536"/>
      <c r="C22" s="207"/>
      <c r="D22" s="207"/>
      <c r="E22" s="207"/>
      <c r="F22" s="207"/>
    </row>
    <row r="23" spans="1:6" ht="29.25" customHeight="1" x14ac:dyDescent="0.25">
      <c r="A23" s="535" t="s">
        <v>532</v>
      </c>
      <c r="B23" s="536"/>
      <c r="C23" s="207"/>
      <c r="D23" s="207"/>
      <c r="E23" s="207"/>
      <c r="F23" s="207"/>
    </row>
    <row r="24" spans="1:6" ht="27" customHeight="1" x14ac:dyDescent="0.25">
      <c r="A24" s="535" t="s">
        <v>533</v>
      </c>
      <c r="B24" s="536"/>
      <c r="C24" s="207"/>
      <c r="D24" s="207"/>
      <c r="E24" s="207"/>
      <c r="F24" s="207"/>
    </row>
    <row r="25" spans="1:6" x14ac:dyDescent="0.25">
      <c r="A25" s="535" t="s">
        <v>534</v>
      </c>
      <c r="B25" s="536"/>
      <c r="C25" s="207"/>
      <c r="D25" s="207"/>
      <c r="E25" s="207"/>
      <c r="F25" s="207"/>
    </row>
    <row r="26" spans="1:6" x14ac:dyDescent="0.25">
      <c r="A26" s="535" t="s">
        <v>535</v>
      </c>
      <c r="B26" s="536"/>
      <c r="C26" s="207"/>
      <c r="D26" s="207"/>
      <c r="E26" s="207"/>
      <c r="F26" s="207"/>
    </row>
    <row r="27" spans="1:6" x14ac:dyDescent="0.25">
      <c r="A27" s="535" t="s">
        <v>536</v>
      </c>
      <c r="B27" s="536"/>
      <c r="C27" s="207"/>
      <c r="D27" s="207"/>
      <c r="E27" s="207"/>
      <c r="F27" s="207"/>
    </row>
    <row r="28" spans="1:6" x14ac:dyDescent="0.25">
      <c r="A28" s="535" t="s">
        <v>537</v>
      </c>
      <c r="B28" s="536"/>
      <c r="C28" s="207"/>
      <c r="D28" s="207"/>
      <c r="E28" s="207"/>
      <c r="F28" s="207"/>
    </row>
    <row r="29" spans="1:6" ht="30.75" customHeight="1" x14ac:dyDescent="0.25">
      <c r="A29" s="535" t="s">
        <v>538</v>
      </c>
      <c r="B29" s="536"/>
      <c r="C29" s="207"/>
      <c r="D29" s="207"/>
      <c r="E29" s="207"/>
      <c r="F29" s="207"/>
    </row>
    <row r="30" spans="1:6" x14ac:dyDescent="0.25">
      <c r="A30" s="533" t="s">
        <v>539</v>
      </c>
      <c r="B30" s="534" t="s">
        <v>508</v>
      </c>
      <c r="C30" s="528"/>
      <c r="D30" s="528"/>
      <c r="E30" s="528"/>
      <c r="F30" s="528"/>
    </row>
    <row r="31" spans="1:6" ht="30.75" customHeight="1" x14ac:dyDescent="0.25">
      <c r="A31" s="535" t="s">
        <v>540</v>
      </c>
      <c r="B31" s="536" t="s">
        <v>541</v>
      </c>
      <c r="C31" s="528"/>
      <c r="D31" s="528"/>
      <c r="E31" s="528"/>
      <c r="F31" s="528"/>
    </row>
    <row r="32" spans="1:6" ht="28.5" customHeight="1" x14ac:dyDescent="0.25">
      <c r="A32" s="535" t="s">
        <v>542</v>
      </c>
      <c r="B32" s="536" t="s">
        <v>541</v>
      </c>
      <c r="C32" s="528"/>
      <c r="D32" s="528"/>
      <c r="E32" s="528"/>
      <c r="F32" s="528"/>
    </row>
    <row r="33" spans="1:6" ht="30" customHeight="1" x14ac:dyDescent="0.25">
      <c r="A33" s="535" t="s">
        <v>543</v>
      </c>
      <c r="B33" s="536"/>
      <c r="C33" s="528"/>
      <c r="D33" s="528"/>
      <c r="E33" s="528"/>
      <c r="F33" s="528"/>
    </row>
    <row r="34" spans="1:6" ht="36" customHeight="1" x14ac:dyDescent="0.25">
      <c r="A34" s="535" t="s">
        <v>544</v>
      </c>
      <c r="B34" s="536"/>
      <c r="C34" s="528"/>
      <c r="D34" s="528"/>
      <c r="E34" s="528"/>
      <c r="F34" s="528"/>
    </row>
    <row r="35" spans="1:6" ht="31.5" customHeight="1" x14ac:dyDescent="0.25">
      <c r="A35" s="535" t="s">
        <v>545</v>
      </c>
      <c r="B35" s="536"/>
      <c r="C35" s="528"/>
      <c r="D35" s="528"/>
      <c r="E35" s="528"/>
      <c r="F35" s="528"/>
    </row>
    <row r="36" spans="1:6" ht="29.25" customHeight="1" x14ac:dyDescent="0.25">
      <c r="A36" s="535" t="s">
        <v>546</v>
      </c>
      <c r="B36" s="536"/>
      <c r="C36" s="528"/>
      <c r="D36" s="528"/>
      <c r="E36" s="528"/>
      <c r="F36" s="528"/>
    </row>
    <row r="37" spans="1:6" ht="45.75" customHeight="1" x14ac:dyDescent="0.25">
      <c r="A37" s="535" t="s">
        <v>547</v>
      </c>
      <c r="B37" s="536"/>
      <c r="C37" s="528"/>
      <c r="D37" s="528"/>
      <c r="E37" s="528"/>
      <c r="F37" s="528"/>
    </row>
    <row r="38" spans="1:6" ht="29.25" customHeight="1" x14ac:dyDescent="0.25">
      <c r="A38" s="539" t="s">
        <v>548</v>
      </c>
      <c r="B38" s="539"/>
      <c r="C38" s="528"/>
      <c r="D38" s="528"/>
      <c r="E38" s="528"/>
      <c r="F38" s="528"/>
    </row>
    <row r="39" spans="1:6" x14ac:dyDescent="0.25">
      <c r="A39" s="528"/>
      <c r="B39" s="528"/>
      <c r="C39" s="528"/>
      <c r="D39" s="528"/>
      <c r="E39" s="528"/>
      <c r="F39" s="528"/>
    </row>
    <row r="40" spans="1:6" ht="15.75" thickBot="1" x14ac:dyDescent="0.3">
      <c r="A40" s="528"/>
      <c r="B40" s="528"/>
      <c r="C40" s="528"/>
      <c r="D40" s="528"/>
      <c r="E40" s="528"/>
      <c r="F40" s="528"/>
    </row>
    <row r="41" spans="1:6" x14ac:dyDescent="0.25">
      <c r="A41" s="51"/>
      <c r="B41" s="51"/>
      <c r="C41" s="51"/>
      <c r="D41" s="51"/>
      <c r="E41" s="51"/>
      <c r="F41" s="51"/>
    </row>
    <row r="42" spans="1:6" x14ac:dyDescent="0.25">
      <c r="A42" s="61"/>
    </row>
    <row r="44" spans="1:6" x14ac:dyDescent="0.25">
      <c r="E44" s="31"/>
      <c r="F44" s="32"/>
    </row>
    <row r="45" spans="1:6" ht="18" x14ac:dyDescent="0.25">
      <c r="E45" s="33" t="s">
        <v>1</v>
      </c>
    </row>
  </sheetData>
  <mergeCells count="64">
    <mergeCell ref="A40:B40"/>
    <mergeCell ref="C40:D40"/>
    <mergeCell ref="E40:F40"/>
    <mergeCell ref="A38:B38"/>
    <mergeCell ref="C38:D38"/>
    <mergeCell ref="E38:F38"/>
    <mergeCell ref="A39:B39"/>
    <mergeCell ref="C39:D39"/>
    <mergeCell ref="E39:F39"/>
    <mergeCell ref="A36:B36"/>
    <mergeCell ref="C36:D36"/>
    <mergeCell ref="E36:F36"/>
    <mergeCell ref="A37:B37"/>
    <mergeCell ref="C37:D37"/>
    <mergeCell ref="E37:F37"/>
    <mergeCell ref="A34:B34"/>
    <mergeCell ref="C34:D34"/>
    <mergeCell ref="E34:F34"/>
    <mergeCell ref="A35:B35"/>
    <mergeCell ref="C35:D35"/>
    <mergeCell ref="E35:F35"/>
    <mergeCell ref="A32:B32"/>
    <mergeCell ref="C32:D32"/>
    <mergeCell ref="E32:F32"/>
    <mergeCell ref="A33:B33"/>
    <mergeCell ref="C33:D33"/>
    <mergeCell ref="E33:F33"/>
    <mergeCell ref="A30:B30"/>
    <mergeCell ref="C30:D30"/>
    <mergeCell ref="E30:F30"/>
    <mergeCell ref="A31:B31"/>
    <mergeCell ref="C31:D31"/>
    <mergeCell ref="E31:F31"/>
    <mergeCell ref="A29:B29"/>
    <mergeCell ref="A20:B20"/>
    <mergeCell ref="C20:D20"/>
    <mergeCell ref="E20:F20"/>
    <mergeCell ref="A21:B21"/>
    <mergeCell ref="A22:B22"/>
    <mergeCell ref="A23:B23"/>
    <mergeCell ref="A24:B24"/>
    <mergeCell ref="A25:B25"/>
    <mergeCell ref="A26:B26"/>
    <mergeCell ref="A27:B27"/>
    <mergeCell ref="A28:B28"/>
    <mergeCell ref="A18:B18"/>
    <mergeCell ref="C18:D18"/>
    <mergeCell ref="E18:F18"/>
    <mergeCell ref="A19:B19"/>
    <mergeCell ref="C19:D19"/>
    <mergeCell ref="E19:F19"/>
    <mergeCell ref="A16:B16"/>
    <mergeCell ref="C16:D16"/>
    <mergeCell ref="E16:F16"/>
    <mergeCell ref="A17:B17"/>
    <mergeCell ref="C17:D17"/>
    <mergeCell ref="E17:F17"/>
    <mergeCell ref="A1:F1"/>
    <mergeCell ref="A3:F4"/>
    <mergeCell ref="A5:F5"/>
    <mergeCell ref="A9:F12"/>
    <mergeCell ref="A14:B15"/>
    <mergeCell ref="C14:D15"/>
    <mergeCell ref="E14:F15"/>
  </mergeCells>
  <pageMargins left="0.7" right="0.7" top="0.75" bottom="0.75" header="0.3" footer="0.3"/>
  <pageSetup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G35"/>
  <sheetViews>
    <sheetView view="pageBreakPreview" zoomScale="85" zoomScaleNormal="40" zoomScaleSheetLayoutView="85" workbookViewId="0">
      <selection activeCell="I10" sqref="I10"/>
    </sheetView>
  </sheetViews>
  <sheetFormatPr baseColWidth="10" defaultRowHeight="15" x14ac:dyDescent="0.25"/>
  <cols>
    <col min="1" max="1" width="4.7109375" customWidth="1"/>
    <col min="2" max="2" width="59.42578125" customWidth="1"/>
    <col min="3" max="3" width="37.140625" customWidth="1"/>
    <col min="4" max="4" width="22.140625" customWidth="1"/>
    <col min="5" max="5" width="23.28515625" customWidth="1"/>
    <col min="6" max="6" width="22.7109375" customWidth="1"/>
    <col min="7" max="7" width="21.140625" customWidth="1"/>
  </cols>
  <sheetData>
    <row r="1" spans="2:7" ht="43.5" customHeight="1" x14ac:dyDescent="0.25">
      <c r="B1" s="540" t="s">
        <v>650</v>
      </c>
      <c r="C1" s="540"/>
      <c r="D1" s="540"/>
      <c r="E1" s="540"/>
      <c r="F1" s="540"/>
      <c r="G1" s="540"/>
    </row>
    <row r="2" spans="2:7" ht="24.75" customHeight="1" x14ac:dyDescent="0.25">
      <c r="B2" s="540" t="s">
        <v>655</v>
      </c>
      <c r="C2" s="540"/>
      <c r="D2" s="540"/>
      <c r="E2" s="540"/>
      <c r="F2" s="540"/>
      <c r="G2" s="540"/>
    </row>
    <row r="5" spans="2:7" ht="69" customHeight="1" x14ac:dyDescent="0.25">
      <c r="B5" s="328" t="s">
        <v>550</v>
      </c>
      <c r="C5" s="329" t="s">
        <v>551</v>
      </c>
      <c r="D5" s="329" t="s">
        <v>552</v>
      </c>
      <c r="E5" s="329" t="s">
        <v>553</v>
      </c>
      <c r="F5" s="329" t="s">
        <v>554</v>
      </c>
      <c r="G5" s="329" t="s">
        <v>555</v>
      </c>
    </row>
    <row r="6" spans="2:7" x14ac:dyDescent="0.25">
      <c r="B6" s="330" t="s">
        <v>556</v>
      </c>
      <c r="C6" s="331"/>
      <c r="D6" s="331"/>
      <c r="E6" s="332"/>
      <c r="F6" s="332"/>
      <c r="G6" s="332"/>
    </row>
    <row r="7" spans="2:7" x14ac:dyDescent="0.25">
      <c r="B7" s="330" t="s">
        <v>557</v>
      </c>
      <c r="C7" s="331" t="s">
        <v>558</v>
      </c>
      <c r="D7" s="331" t="s">
        <v>559</v>
      </c>
      <c r="E7" s="332" t="s">
        <v>560</v>
      </c>
      <c r="F7" s="332" t="s">
        <v>561</v>
      </c>
      <c r="G7" s="332" t="s">
        <v>562</v>
      </c>
    </row>
    <row r="8" spans="2:7" x14ac:dyDescent="0.25">
      <c r="B8" s="330" t="s">
        <v>563</v>
      </c>
      <c r="C8" s="331"/>
      <c r="D8" s="331"/>
      <c r="E8" s="332"/>
      <c r="F8" s="332"/>
      <c r="G8" s="332"/>
    </row>
    <row r="9" spans="2:7" x14ac:dyDescent="0.25">
      <c r="B9" s="330" t="s">
        <v>564</v>
      </c>
      <c r="C9" s="331"/>
      <c r="D9" s="331"/>
      <c r="E9" s="332"/>
      <c r="F9" s="332"/>
      <c r="G9" s="332"/>
    </row>
    <row r="10" spans="2:7" x14ac:dyDescent="0.25">
      <c r="B10" s="330" t="s">
        <v>565</v>
      </c>
      <c r="C10" s="331"/>
      <c r="D10" s="331"/>
      <c r="E10" s="332"/>
      <c r="F10" s="332"/>
      <c r="G10" s="332"/>
    </row>
    <row r="11" spans="2:7" x14ac:dyDescent="0.25">
      <c r="B11" s="333" t="s">
        <v>566</v>
      </c>
      <c r="C11" s="331"/>
      <c r="D11" s="331"/>
      <c r="E11" s="332"/>
      <c r="F11" s="332"/>
      <c r="G11" s="332"/>
    </row>
    <row r="12" spans="2:7" x14ac:dyDescent="0.25">
      <c r="B12" s="333" t="s">
        <v>567</v>
      </c>
      <c r="C12" s="331"/>
      <c r="D12" s="331"/>
      <c r="E12" s="332"/>
      <c r="F12" s="332"/>
      <c r="G12" s="332"/>
    </row>
    <row r="13" spans="2:7" x14ac:dyDescent="0.25">
      <c r="B13" s="333" t="s">
        <v>568</v>
      </c>
      <c r="C13" s="331"/>
      <c r="D13" s="331"/>
      <c r="E13" s="332"/>
      <c r="F13" s="332"/>
      <c r="G13" s="332"/>
    </row>
    <row r="14" spans="2:7" x14ac:dyDescent="0.25">
      <c r="B14" s="333" t="s">
        <v>569</v>
      </c>
      <c r="C14" s="331"/>
      <c r="D14" s="331"/>
      <c r="E14" s="332"/>
      <c r="F14" s="332"/>
      <c r="G14" s="332"/>
    </row>
    <row r="15" spans="2:7" x14ac:dyDescent="0.25">
      <c r="B15" s="333" t="s">
        <v>570</v>
      </c>
      <c r="C15" s="331"/>
      <c r="D15" s="331"/>
      <c r="E15" s="332"/>
      <c r="F15" s="332"/>
      <c r="G15" s="332"/>
    </row>
    <row r="16" spans="2:7" x14ac:dyDescent="0.25">
      <c r="B16" s="334" t="s">
        <v>571</v>
      </c>
      <c r="C16" s="331"/>
      <c r="D16" s="331"/>
      <c r="E16" s="332"/>
      <c r="F16" s="332"/>
      <c r="G16" s="332"/>
    </row>
    <row r="17" spans="2:7" x14ac:dyDescent="0.25">
      <c r="B17" s="334" t="s">
        <v>572</v>
      </c>
      <c r="C17" s="331"/>
      <c r="D17" s="331"/>
      <c r="E17" s="332"/>
      <c r="F17" s="332"/>
      <c r="G17" s="332"/>
    </row>
    <row r="18" spans="2:7" x14ac:dyDescent="0.25">
      <c r="B18" s="334" t="s">
        <v>573</v>
      </c>
      <c r="C18" s="331"/>
      <c r="D18" s="331"/>
      <c r="E18" s="332"/>
      <c r="F18" s="332"/>
      <c r="G18" s="332"/>
    </row>
    <row r="19" spans="2:7" x14ac:dyDescent="0.25">
      <c r="B19" s="334" t="s">
        <v>574</v>
      </c>
      <c r="C19" s="331"/>
      <c r="D19" s="331"/>
      <c r="E19" s="332"/>
      <c r="F19" s="332"/>
      <c r="G19" s="332"/>
    </row>
    <row r="20" spans="2:7" x14ac:dyDescent="0.25">
      <c r="B20" s="334" t="s">
        <v>575</v>
      </c>
      <c r="C20" s="331"/>
      <c r="D20" s="331"/>
      <c r="E20" s="332"/>
      <c r="F20" s="332"/>
      <c r="G20" s="332"/>
    </row>
    <row r="21" spans="2:7" x14ac:dyDescent="0.25">
      <c r="B21" s="334" t="s">
        <v>576</v>
      </c>
      <c r="C21" s="331"/>
      <c r="D21" s="331"/>
      <c r="E21" s="332"/>
      <c r="F21" s="332"/>
      <c r="G21" s="332"/>
    </row>
    <row r="22" spans="2:7" x14ac:dyDescent="0.25">
      <c r="B22" s="334" t="s">
        <v>577</v>
      </c>
      <c r="C22" s="331"/>
      <c r="D22" s="331"/>
      <c r="E22" s="332"/>
      <c r="F22" s="332"/>
      <c r="G22" s="332"/>
    </row>
    <row r="23" spans="2:7" x14ac:dyDescent="0.25">
      <c r="B23" s="334" t="s">
        <v>578</v>
      </c>
      <c r="C23" s="331"/>
      <c r="D23" s="331"/>
      <c r="E23" s="332"/>
      <c r="F23" s="332"/>
      <c r="G23" s="332"/>
    </row>
    <row r="24" spans="2:7" x14ac:dyDescent="0.25">
      <c r="B24" s="334" t="s">
        <v>579</v>
      </c>
      <c r="C24" s="331"/>
      <c r="D24" s="331"/>
      <c r="E24" s="332"/>
      <c r="F24" s="332"/>
      <c r="G24" s="332"/>
    </row>
    <row r="25" spans="2:7" x14ac:dyDescent="0.25">
      <c r="B25" s="334" t="s">
        <v>580</v>
      </c>
      <c r="C25" s="332"/>
      <c r="D25" s="332"/>
      <c r="E25" s="332"/>
      <c r="F25" s="332"/>
      <c r="G25" s="332"/>
    </row>
    <row r="26" spans="2:7" x14ac:dyDescent="0.25">
      <c r="B26" s="334" t="s">
        <v>581</v>
      </c>
      <c r="C26" s="332"/>
      <c r="D26" s="332"/>
      <c r="E26" s="332"/>
      <c r="F26" s="332"/>
      <c r="G26" s="332"/>
    </row>
    <row r="27" spans="2:7" x14ac:dyDescent="0.25">
      <c r="B27" s="334" t="s">
        <v>582</v>
      </c>
      <c r="C27" s="332"/>
      <c r="D27" s="332"/>
      <c r="E27" s="332"/>
      <c r="F27" s="332"/>
      <c r="G27" s="332"/>
    </row>
    <row r="28" spans="2:7" x14ac:dyDescent="0.25">
      <c r="B28" s="334" t="s">
        <v>583</v>
      </c>
      <c r="C28" s="332"/>
      <c r="D28" s="332"/>
      <c r="E28" s="332"/>
      <c r="F28" s="332"/>
      <c r="G28" s="332"/>
    </row>
    <row r="29" spans="2:7" x14ac:dyDescent="0.25">
      <c r="B29" s="334" t="s">
        <v>584</v>
      </c>
      <c r="C29" s="332"/>
      <c r="D29" s="332"/>
      <c r="E29" s="332"/>
      <c r="F29" s="332"/>
      <c r="G29" s="332"/>
    </row>
    <row r="30" spans="2:7" x14ac:dyDescent="0.25">
      <c r="B30" s="334" t="s">
        <v>585</v>
      </c>
      <c r="C30" s="332"/>
      <c r="D30" s="332"/>
      <c r="E30" s="332"/>
      <c r="F30" s="332"/>
      <c r="G30" s="332"/>
    </row>
    <row r="31" spans="2:7" x14ac:dyDescent="0.25">
      <c r="B31" s="330" t="s">
        <v>586</v>
      </c>
      <c r="C31" s="332"/>
      <c r="D31" s="332"/>
      <c r="E31" s="332"/>
      <c r="F31" s="332"/>
      <c r="G31" s="332"/>
    </row>
    <row r="32" spans="2:7" x14ac:dyDescent="0.25">
      <c r="B32" s="330" t="s">
        <v>587</v>
      </c>
      <c r="C32" s="332"/>
      <c r="D32" s="332"/>
      <c r="E32" s="332"/>
      <c r="F32" s="332"/>
      <c r="G32" s="332"/>
    </row>
    <row r="33" spans="2:7" x14ac:dyDescent="0.25">
      <c r="B33" s="330" t="s">
        <v>588</v>
      </c>
      <c r="C33" s="332"/>
      <c r="D33" s="332"/>
      <c r="E33" s="332"/>
      <c r="F33" s="332"/>
      <c r="G33" s="332"/>
    </row>
    <row r="34" spans="2:7" x14ac:dyDescent="0.25">
      <c r="B34" s="335"/>
    </row>
    <row r="35" spans="2:7" x14ac:dyDescent="0.25">
      <c r="B35" s="335"/>
    </row>
  </sheetData>
  <mergeCells count="2">
    <mergeCell ref="B1:G1"/>
    <mergeCell ref="B2:G2"/>
  </mergeCells>
  <pageMargins left="0.7" right="0.7" top="0.75" bottom="0.75" header="0.3" footer="0.3"/>
  <pageSetup scale="4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70"/>
  <sheetViews>
    <sheetView view="pageBreakPreview" topLeftCell="A43" zoomScale="115" zoomScaleNormal="85" zoomScaleSheetLayoutView="115" workbookViewId="0">
      <selection activeCell="C49" sqref="C49"/>
    </sheetView>
  </sheetViews>
  <sheetFormatPr baseColWidth="10" defaultRowHeight="15" x14ac:dyDescent="0.25"/>
  <cols>
    <col min="1" max="1" width="10.28515625" customWidth="1"/>
    <col min="2" max="2" width="48.5703125" customWidth="1"/>
    <col min="3" max="3" width="32" customWidth="1"/>
    <col min="4" max="4" width="16.42578125" customWidth="1"/>
    <col min="5" max="5" width="7.7109375" customWidth="1"/>
    <col min="6" max="6" width="11" customWidth="1"/>
    <col min="7" max="7" width="7.7109375" customWidth="1"/>
    <col min="8" max="8" width="10.5703125" customWidth="1"/>
    <col min="9" max="13" width="7.7109375" customWidth="1"/>
    <col min="14" max="14" width="12.85546875" bestFit="1" customWidth="1"/>
  </cols>
  <sheetData>
    <row r="1" spans="1:13" ht="38.25" customHeight="1" x14ac:dyDescent="0.25">
      <c r="B1" s="551" t="s">
        <v>650</v>
      </c>
      <c r="C1" s="551"/>
      <c r="D1" s="551"/>
      <c r="E1" s="551"/>
      <c r="F1" s="551"/>
      <c r="G1" s="551"/>
      <c r="H1" s="551"/>
      <c r="I1" s="551"/>
      <c r="J1" s="551"/>
    </row>
    <row r="2" spans="1:13" ht="27.75" customHeight="1" x14ac:dyDescent="0.25">
      <c r="B2" s="551" t="s">
        <v>589</v>
      </c>
      <c r="C2" s="551"/>
      <c r="D2" s="551"/>
      <c r="E2" s="551"/>
      <c r="F2" s="551"/>
      <c r="G2" s="551"/>
      <c r="H2" s="551"/>
      <c r="I2" s="551"/>
      <c r="J2" s="551"/>
      <c r="K2" s="336"/>
      <c r="L2" s="336"/>
      <c r="M2" s="336"/>
    </row>
    <row r="4" spans="1:13" ht="23.25" customHeight="1" x14ac:dyDescent="0.25">
      <c r="B4" s="357"/>
      <c r="C4" s="357"/>
      <c r="D4" s="357"/>
      <c r="E4" s="357"/>
      <c r="F4" s="357"/>
      <c r="G4" s="357"/>
      <c r="H4" s="357"/>
      <c r="I4" s="357"/>
      <c r="J4" s="357"/>
      <c r="K4" s="337"/>
      <c r="L4" s="337"/>
      <c r="M4" s="337"/>
    </row>
    <row r="5" spans="1:13" ht="23.25" customHeight="1" x14ac:dyDescent="0.25">
      <c r="B5" s="338"/>
      <c r="C5" s="338"/>
      <c r="D5" s="338"/>
      <c r="E5" s="338"/>
      <c r="F5" s="338"/>
      <c r="G5" s="338"/>
      <c r="H5" s="338"/>
      <c r="I5" s="338"/>
      <c r="J5" s="338"/>
      <c r="K5" s="337"/>
      <c r="L5" s="337"/>
      <c r="M5" s="337"/>
    </row>
    <row r="6" spans="1:13" ht="23.25" customHeight="1" x14ac:dyDescent="0.25">
      <c r="B6" s="552" t="s">
        <v>590</v>
      </c>
      <c r="C6" s="552"/>
      <c r="D6" s="552"/>
      <c r="E6" s="552"/>
      <c r="F6" s="552"/>
      <c r="G6" s="552"/>
      <c r="H6" s="552"/>
      <c r="I6" s="552"/>
      <c r="J6" s="339"/>
      <c r="K6" s="337"/>
      <c r="L6" s="337"/>
      <c r="M6" s="337"/>
    </row>
    <row r="7" spans="1:13" ht="23.25" customHeight="1" x14ac:dyDescent="0.25">
      <c r="B7" s="552"/>
      <c r="C7" s="552"/>
      <c r="D7" s="552"/>
      <c r="E7" s="552"/>
      <c r="F7" s="552"/>
      <c r="G7" s="552"/>
      <c r="H7" s="552"/>
      <c r="I7" s="552"/>
      <c r="J7" s="339"/>
      <c r="K7" s="337"/>
      <c r="L7" s="337"/>
      <c r="M7" s="337"/>
    </row>
    <row r="8" spans="1:13" ht="23.25" customHeight="1" x14ac:dyDescent="0.25">
      <c r="B8" s="552"/>
      <c r="C8" s="552"/>
      <c r="D8" s="552"/>
      <c r="E8" s="552"/>
      <c r="F8" s="552"/>
      <c r="G8" s="552"/>
      <c r="H8" s="552"/>
      <c r="I8" s="552"/>
      <c r="J8" s="339"/>
      <c r="K8" s="337"/>
      <c r="L8" s="337"/>
      <c r="M8" s="337"/>
    </row>
    <row r="9" spans="1:13" ht="18" customHeight="1" x14ac:dyDescent="0.25">
      <c r="B9" s="340"/>
    </row>
    <row r="10" spans="1:13" ht="18" customHeight="1" x14ac:dyDescent="0.25">
      <c r="B10" s="340" t="s">
        <v>591</v>
      </c>
      <c r="C10" s="21"/>
      <c r="E10" s="340"/>
      <c r="F10" s="340"/>
      <c r="G10" s="340"/>
      <c r="H10" s="340"/>
      <c r="I10" s="340"/>
      <c r="J10" s="340"/>
      <c r="K10" s="340"/>
      <c r="L10" s="340"/>
      <c r="M10" s="340"/>
    </row>
    <row r="11" spans="1:13" ht="16.5" x14ac:dyDescent="0.25">
      <c r="A11" s="341" t="s">
        <v>592</v>
      </c>
      <c r="B11" s="335" t="s">
        <v>593</v>
      </c>
      <c r="C11" s="335"/>
      <c r="D11" s="335"/>
      <c r="E11" s="335"/>
      <c r="F11" s="335"/>
      <c r="G11" s="335"/>
      <c r="H11" s="335"/>
      <c r="I11" s="335"/>
      <c r="J11" s="335"/>
      <c r="K11" s="340"/>
      <c r="L11" s="340"/>
      <c r="M11" s="340"/>
    </row>
    <row r="12" spans="1:13" ht="15" customHeight="1" x14ac:dyDescent="0.25">
      <c r="A12" s="341" t="s">
        <v>594</v>
      </c>
      <c r="B12" s="335" t="s">
        <v>595</v>
      </c>
      <c r="C12" s="340"/>
      <c r="D12" s="340"/>
      <c r="E12" s="340"/>
      <c r="F12" s="340"/>
      <c r="G12" s="340"/>
      <c r="H12" s="340"/>
      <c r="I12" s="340"/>
      <c r="J12" s="340"/>
      <c r="K12" s="340"/>
      <c r="L12" s="340"/>
      <c r="M12" s="340"/>
    </row>
    <row r="13" spans="1:13" ht="15" customHeight="1" x14ac:dyDescent="0.25">
      <c r="A13" s="341" t="s">
        <v>596</v>
      </c>
      <c r="B13" s="335" t="s">
        <v>597</v>
      </c>
      <c r="C13" s="340"/>
      <c r="D13" s="340"/>
      <c r="E13" s="340"/>
      <c r="F13" s="340"/>
      <c r="G13" s="340"/>
      <c r="H13" s="340"/>
      <c r="I13" s="340"/>
      <c r="J13" s="340"/>
      <c r="K13" s="340"/>
      <c r="L13" s="340"/>
      <c r="M13" s="340"/>
    </row>
    <row r="14" spans="1:13" ht="15" customHeight="1" x14ac:dyDescent="0.25">
      <c r="A14" s="341" t="s">
        <v>598</v>
      </c>
      <c r="B14" s="335" t="s">
        <v>599</v>
      </c>
      <c r="C14" s="340"/>
      <c r="D14" s="340"/>
      <c r="E14" s="340"/>
      <c r="F14" s="340"/>
      <c r="G14" s="340"/>
      <c r="H14" s="340"/>
      <c r="I14" s="340"/>
      <c r="J14" s="340"/>
      <c r="K14" s="340"/>
      <c r="L14" s="340"/>
      <c r="M14" s="340"/>
    </row>
    <row r="15" spans="1:13" ht="15" customHeight="1" x14ac:dyDescent="0.25">
      <c r="A15" s="341" t="s">
        <v>600</v>
      </c>
      <c r="B15" s="335" t="s">
        <v>601</v>
      </c>
      <c r="C15" s="340"/>
      <c r="D15" s="340"/>
      <c r="E15" s="340"/>
      <c r="F15" s="340"/>
      <c r="G15" s="340"/>
      <c r="H15" s="340"/>
      <c r="I15" s="340"/>
      <c r="J15" s="340"/>
      <c r="K15" s="340"/>
      <c r="L15" s="340"/>
      <c r="M15" s="340"/>
    </row>
    <row r="16" spans="1:13" ht="15" customHeight="1" x14ac:dyDescent="0.25">
      <c r="A16" s="341" t="s">
        <v>602</v>
      </c>
      <c r="B16" s="335" t="s">
        <v>603</v>
      </c>
      <c r="C16" s="340"/>
      <c r="D16" s="340"/>
      <c r="E16" s="340"/>
      <c r="F16" s="340"/>
      <c r="G16" s="340"/>
      <c r="H16" s="340"/>
      <c r="I16" s="340"/>
      <c r="J16" s="340"/>
      <c r="K16" s="340"/>
      <c r="L16" s="340"/>
      <c r="M16" s="340"/>
    </row>
    <row r="17" spans="1:13" ht="15" customHeight="1" x14ac:dyDescent="0.25">
      <c r="A17" s="341" t="s">
        <v>604</v>
      </c>
      <c r="B17" s="335" t="s">
        <v>605</v>
      </c>
      <c r="C17" s="340"/>
      <c r="D17" s="340"/>
      <c r="E17" s="340"/>
      <c r="F17" s="340"/>
      <c r="G17" s="340"/>
      <c r="H17" s="340"/>
      <c r="I17" s="340"/>
      <c r="J17" s="340"/>
      <c r="K17" s="340"/>
      <c r="L17" s="340"/>
      <c r="M17" s="340"/>
    </row>
    <row r="18" spans="1:13" ht="15" customHeight="1" x14ac:dyDescent="0.25">
      <c r="A18" s="341" t="s">
        <v>606</v>
      </c>
      <c r="B18" s="335" t="s">
        <v>607</v>
      </c>
      <c r="C18" s="340"/>
      <c r="D18" s="340"/>
      <c r="E18" s="340"/>
      <c r="F18" s="340"/>
      <c r="G18" s="340"/>
      <c r="H18" s="340"/>
      <c r="I18" s="340"/>
      <c r="J18" s="340"/>
      <c r="K18" s="340"/>
      <c r="L18" s="340"/>
      <c r="M18" s="340"/>
    </row>
    <row r="19" spans="1:13" ht="15" customHeight="1" x14ac:dyDescent="0.25">
      <c r="A19" s="341" t="s">
        <v>608</v>
      </c>
      <c r="B19" s="335" t="s">
        <v>609</v>
      </c>
      <c r="C19" s="340"/>
      <c r="D19" s="340"/>
      <c r="E19" s="340"/>
      <c r="F19" s="340"/>
      <c r="G19" s="340"/>
      <c r="H19" s="340"/>
      <c r="I19" s="340"/>
      <c r="J19" s="340"/>
      <c r="K19" s="340"/>
      <c r="L19" s="340"/>
      <c r="M19" s="340"/>
    </row>
    <row r="20" spans="1:13" ht="15" customHeight="1" x14ac:dyDescent="0.25">
      <c r="A20" s="341" t="s">
        <v>610</v>
      </c>
      <c r="B20" s="335" t="s">
        <v>611</v>
      </c>
      <c r="C20" s="340"/>
      <c r="D20" s="340"/>
      <c r="E20" s="340"/>
      <c r="F20" s="340"/>
      <c r="G20" s="340"/>
      <c r="H20" s="340"/>
      <c r="I20" s="340"/>
      <c r="J20" s="340"/>
      <c r="K20" s="340"/>
      <c r="L20" s="340"/>
      <c r="M20" s="340"/>
    </row>
    <row r="21" spans="1:13" ht="15" customHeight="1" x14ac:dyDescent="0.25">
      <c r="A21" s="341" t="s">
        <v>612</v>
      </c>
      <c r="B21" s="335" t="s">
        <v>613</v>
      </c>
      <c r="C21" s="340"/>
      <c r="D21" s="340"/>
      <c r="E21" s="340"/>
      <c r="F21" s="340"/>
      <c r="G21" s="340"/>
      <c r="H21" s="340"/>
      <c r="I21" s="340"/>
      <c r="J21" s="340"/>
      <c r="K21" s="340"/>
      <c r="L21" s="340"/>
      <c r="M21" s="340"/>
    </row>
    <row r="22" spans="1:13" ht="15" customHeight="1" x14ac:dyDescent="0.25">
      <c r="A22" s="342" t="s">
        <v>614</v>
      </c>
      <c r="B22" s="335" t="s">
        <v>615</v>
      </c>
      <c r="C22" s="335"/>
      <c r="D22" s="343"/>
      <c r="E22" s="343"/>
      <c r="F22" s="343"/>
      <c r="G22" s="343"/>
      <c r="H22" s="343"/>
      <c r="I22" s="343"/>
      <c r="J22" s="343"/>
      <c r="K22" s="343"/>
      <c r="L22" s="343"/>
      <c r="M22" s="343"/>
    </row>
    <row r="23" spans="1:13" s="2" customFormat="1" ht="20.25" customHeight="1" x14ac:dyDescent="0.25">
      <c r="B23" s="1" t="s">
        <v>3</v>
      </c>
      <c r="C23" s="1"/>
      <c r="D23" s="1" t="s">
        <v>616</v>
      </c>
      <c r="G23" s="1"/>
      <c r="I23" s="1"/>
      <c r="J23" s="3"/>
      <c r="K23" s="4"/>
    </row>
    <row r="24" spans="1:13" s="2" customFormat="1" ht="20.25" customHeight="1" thickBot="1" x14ac:dyDescent="0.3">
      <c r="B24" s="1"/>
      <c r="C24" s="1"/>
      <c r="D24" s="1"/>
      <c r="E24" s="1"/>
      <c r="F24" s="1"/>
      <c r="G24" s="1"/>
      <c r="H24" s="1"/>
      <c r="I24" s="1"/>
      <c r="J24" s="3"/>
      <c r="K24" s="4"/>
    </row>
    <row r="25" spans="1:13" ht="15" customHeight="1" x14ac:dyDescent="0.25">
      <c r="A25" s="553" t="s">
        <v>617</v>
      </c>
      <c r="B25" s="555" t="s">
        <v>618</v>
      </c>
      <c r="C25" s="556"/>
      <c r="D25" s="405" t="s">
        <v>619</v>
      </c>
      <c r="E25" s="559" t="s">
        <v>620</v>
      </c>
      <c r="F25" s="560"/>
      <c r="G25" s="559" t="s">
        <v>621</v>
      </c>
      <c r="H25" s="560"/>
    </row>
    <row r="26" spans="1:13" ht="15.75" thickBot="1" x14ac:dyDescent="0.3">
      <c r="A26" s="554"/>
      <c r="B26" s="557"/>
      <c r="C26" s="558"/>
      <c r="D26" s="406"/>
      <c r="E26" s="561"/>
      <c r="F26" s="562"/>
      <c r="G26" s="561"/>
      <c r="H26" s="562"/>
    </row>
    <row r="27" spans="1:13" x14ac:dyDescent="0.25">
      <c r="A27" s="344">
        <v>1</v>
      </c>
      <c r="B27" s="545" t="s">
        <v>622</v>
      </c>
      <c r="C27" s="546"/>
      <c r="D27" s="345"/>
      <c r="E27" s="541" t="s">
        <v>623</v>
      </c>
      <c r="F27" s="542"/>
      <c r="G27" s="541" t="s">
        <v>623</v>
      </c>
      <c r="H27" s="542"/>
    </row>
    <row r="28" spans="1:13" ht="27" customHeight="1" x14ac:dyDescent="0.25">
      <c r="A28" s="344">
        <v>2</v>
      </c>
      <c r="B28" s="549" t="s">
        <v>712</v>
      </c>
      <c r="C28" s="550"/>
      <c r="D28" s="382"/>
      <c r="E28" s="541" t="s">
        <v>623</v>
      </c>
      <c r="F28" s="542"/>
      <c r="G28" s="541" t="s">
        <v>623</v>
      </c>
      <c r="H28" s="542"/>
    </row>
    <row r="29" spans="1:13" x14ac:dyDescent="0.25">
      <c r="A29" s="346">
        <v>3</v>
      </c>
      <c r="B29" s="545" t="s">
        <v>713</v>
      </c>
      <c r="C29" s="546"/>
      <c r="D29" s="34"/>
      <c r="E29" s="541" t="s">
        <v>623</v>
      </c>
      <c r="F29" s="542"/>
      <c r="G29" s="541" t="s">
        <v>623</v>
      </c>
      <c r="H29" s="542"/>
    </row>
    <row r="30" spans="1:13" x14ac:dyDescent="0.25">
      <c r="A30" s="346">
        <v>4</v>
      </c>
      <c r="B30" s="543" t="s">
        <v>624</v>
      </c>
      <c r="C30" s="544"/>
      <c r="D30" s="347"/>
      <c r="E30" s="541" t="s">
        <v>623</v>
      </c>
      <c r="F30" s="542"/>
      <c r="G30" s="541" t="s">
        <v>623</v>
      </c>
      <c r="H30" s="542"/>
    </row>
    <row r="31" spans="1:13" x14ac:dyDescent="0.25">
      <c r="A31" s="346">
        <v>5</v>
      </c>
      <c r="B31" s="545" t="s">
        <v>625</v>
      </c>
      <c r="C31" s="546"/>
      <c r="D31" s="347"/>
      <c r="E31" s="541" t="s">
        <v>623</v>
      </c>
      <c r="F31" s="542"/>
      <c r="G31" s="541" t="s">
        <v>623</v>
      </c>
      <c r="H31" s="542"/>
    </row>
    <row r="32" spans="1:13" x14ac:dyDescent="0.25">
      <c r="A32" s="348">
        <v>5.0999999999999996</v>
      </c>
      <c r="B32" s="545" t="s">
        <v>626</v>
      </c>
      <c r="C32" s="546"/>
      <c r="D32" s="347"/>
      <c r="E32" s="541" t="s">
        <v>623</v>
      </c>
      <c r="F32" s="542"/>
      <c r="G32" s="541" t="s">
        <v>623</v>
      </c>
      <c r="H32" s="542"/>
    </row>
    <row r="33" spans="1:8" x14ac:dyDescent="0.25">
      <c r="A33" s="348">
        <v>5.2</v>
      </c>
      <c r="B33" s="349" t="s">
        <v>627</v>
      </c>
      <c r="C33" s="350"/>
      <c r="D33" s="347"/>
      <c r="E33" s="541" t="s">
        <v>623</v>
      </c>
      <c r="F33" s="542"/>
      <c r="G33" s="541" t="s">
        <v>623</v>
      </c>
      <c r="H33" s="542"/>
    </row>
    <row r="34" spans="1:8" x14ac:dyDescent="0.25">
      <c r="A34" s="348">
        <v>5.3</v>
      </c>
      <c r="B34" s="349" t="s">
        <v>628</v>
      </c>
      <c r="C34" s="350"/>
      <c r="D34" s="347"/>
      <c r="E34" s="541" t="s">
        <v>623</v>
      </c>
      <c r="F34" s="542"/>
      <c r="G34" s="541" t="s">
        <v>623</v>
      </c>
      <c r="H34" s="542"/>
    </row>
    <row r="35" spans="1:8" x14ac:dyDescent="0.25">
      <c r="A35" s="348">
        <v>5.4</v>
      </c>
      <c r="B35" s="349" t="s">
        <v>629</v>
      </c>
      <c r="C35" s="350"/>
      <c r="D35" s="347"/>
      <c r="E35" s="541" t="s">
        <v>623</v>
      </c>
      <c r="F35" s="542"/>
      <c r="G35" s="541" t="s">
        <v>623</v>
      </c>
      <c r="H35" s="542"/>
    </row>
    <row r="36" spans="1:8" x14ac:dyDescent="0.25">
      <c r="A36" s="348">
        <v>5.5</v>
      </c>
      <c r="B36" s="349" t="s">
        <v>630</v>
      </c>
      <c r="C36" s="350"/>
      <c r="D36" s="347"/>
      <c r="E36" s="541" t="s">
        <v>623</v>
      </c>
      <c r="F36" s="542"/>
      <c r="G36" s="541" t="s">
        <v>623</v>
      </c>
      <c r="H36" s="542"/>
    </row>
    <row r="37" spans="1:8" x14ac:dyDescent="0.25">
      <c r="A37" s="348">
        <v>5.6</v>
      </c>
      <c r="B37" s="349" t="s">
        <v>631</v>
      </c>
      <c r="C37" s="350"/>
      <c r="D37" s="347"/>
      <c r="E37" s="541" t="s">
        <v>623</v>
      </c>
      <c r="F37" s="542"/>
      <c r="G37" s="541" t="s">
        <v>623</v>
      </c>
      <c r="H37" s="542"/>
    </row>
    <row r="38" spans="1:8" x14ac:dyDescent="0.25">
      <c r="A38" s="348">
        <v>5.7</v>
      </c>
      <c r="B38" s="349" t="s">
        <v>632</v>
      </c>
      <c r="C38" s="350"/>
      <c r="D38" s="347"/>
      <c r="E38" s="541" t="s">
        <v>623</v>
      </c>
      <c r="F38" s="542"/>
      <c r="G38" s="541" t="s">
        <v>623</v>
      </c>
      <c r="H38" s="542"/>
    </row>
    <row r="39" spans="1:8" x14ac:dyDescent="0.25">
      <c r="A39" s="346">
        <v>6</v>
      </c>
      <c r="B39" s="545" t="s">
        <v>633</v>
      </c>
      <c r="C39" s="546"/>
      <c r="D39" s="347"/>
      <c r="E39" s="541" t="s">
        <v>623</v>
      </c>
      <c r="F39" s="542"/>
      <c r="G39" s="541" t="s">
        <v>623</v>
      </c>
      <c r="H39" s="542"/>
    </row>
    <row r="40" spans="1:8" x14ac:dyDescent="0.25">
      <c r="A40" s="348">
        <v>6.1</v>
      </c>
      <c r="B40" s="349" t="s">
        <v>634</v>
      </c>
      <c r="C40" s="350"/>
      <c r="D40" s="347"/>
      <c r="E40" s="541" t="s">
        <v>623</v>
      </c>
      <c r="F40" s="542"/>
      <c r="G40" s="541" t="s">
        <v>623</v>
      </c>
      <c r="H40" s="542"/>
    </row>
    <row r="41" spans="1:8" x14ac:dyDescent="0.25">
      <c r="A41" s="348">
        <v>6.2</v>
      </c>
      <c r="B41" s="349" t="s">
        <v>635</v>
      </c>
      <c r="C41" s="350"/>
      <c r="D41" s="347"/>
      <c r="E41" s="541" t="s">
        <v>623</v>
      </c>
      <c r="F41" s="542"/>
      <c r="G41" s="541" t="s">
        <v>623</v>
      </c>
      <c r="H41" s="542"/>
    </row>
    <row r="42" spans="1:8" x14ac:dyDescent="0.25">
      <c r="A42" s="348">
        <v>6.3</v>
      </c>
      <c r="B42" s="349" t="s">
        <v>636</v>
      </c>
      <c r="C42" s="350"/>
      <c r="D42" s="347"/>
      <c r="E42" s="541" t="s">
        <v>623</v>
      </c>
      <c r="F42" s="542"/>
      <c r="G42" s="541" t="s">
        <v>623</v>
      </c>
      <c r="H42" s="542"/>
    </row>
    <row r="43" spans="1:8" x14ac:dyDescent="0.25">
      <c r="A43" s="348">
        <v>6.4</v>
      </c>
      <c r="B43" s="349" t="s">
        <v>637</v>
      </c>
      <c r="C43" s="350"/>
      <c r="D43" s="347"/>
      <c r="E43" s="541" t="s">
        <v>623</v>
      </c>
      <c r="F43" s="542"/>
      <c r="G43" s="541" t="s">
        <v>623</v>
      </c>
      <c r="H43" s="542"/>
    </row>
    <row r="44" spans="1:8" x14ac:dyDescent="0.25">
      <c r="A44" s="348">
        <v>6.5</v>
      </c>
      <c r="B44" s="349" t="s">
        <v>638</v>
      </c>
      <c r="C44" s="350"/>
      <c r="D44" s="347"/>
      <c r="E44" s="541" t="s">
        <v>623</v>
      </c>
      <c r="F44" s="542"/>
      <c r="G44" s="541" t="s">
        <v>623</v>
      </c>
      <c r="H44" s="542"/>
    </row>
    <row r="45" spans="1:8" x14ac:dyDescent="0.25">
      <c r="A45" s="348">
        <v>6.6</v>
      </c>
      <c r="B45" s="349" t="s">
        <v>639</v>
      </c>
      <c r="C45" s="350"/>
      <c r="D45" s="347"/>
      <c r="E45" s="541" t="s">
        <v>623</v>
      </c>
      <c r="F45" s="542"/>
      <c r="G45" s="541" t="s">
        <v>623</v>
      </c>
      <c r="H45" s="542"/>
    </row>
    <row r="46" spans="1:8" x14ac:dyDescent="0.25">
      <c r="A46" s="348">
        <v>6.7</v>
      </c>
      <c r="B46" s="349" t="s">
        <v>640</v>
      </c>
      <c r="C46" s="350"/>
      <c r="D46" s="347"/>
      <c r="E46" s="541" t="s">
        <v>623</v>
      </c>
      <c r="F46" s="542"/>
      <c r="G46" s="541" t="s">
        <v>623</v>
      </c>
      <c r="H46" s="542"/>
    </row>
    <row r="47" spans="1:8" x14ac:dyDescent="0.25">
      <c r="A47" s="348">
        <v>6.8</v>
      </c>
      <c r="B47" s="349" t="s">
        <v>641</v>
      </c>
      <c r="C47" s="350"/>
      <c r="D47" s="347"/>
      <c r="E47" s="541" t="s">
        <v>623</v>
      </c>
      <c r="F47" s="542"/>
      <c r="G47" s="541" t="s">
        <v>623</v>
      </c>
      <c r="H47" s="542"/>
    </row>
    <row r="48" spans="1:8" x14ac:dyDescent="0.25">
      <c r="A48" s="348">
        <v>6.9</v>
      </c>
      <c r="B48" s="349" t="s">
        <v>642</v>
      </c>
      <c r="C48" s="350"/>
      <c r="D48" s="347"/>
      <c r="E48" s="541" t="s">
        <v>623</v>
      </c>
      <c r="F48" s="542"/>
      <c r="G48" s="541" t="s">
        <v>623</v>
      </c>
      <c r="H48" s="542"/>
    </row>
    <row r="49" spans="1:13" x14ac:dyDescent="0.25">
      <c r="A49" s="351">
        <v>7</v>
      </c>
      <c r="B49" s="349" t="s">
        <v>643</v>
      </c>
      <c r="C49" s="350"/>
      <c r="D49" s="347"/>
      <c r="E49" s="541" t="s">
        <v>623</v>
      </c>
      <c r="F49" s="542"/>
      <c r="G49" s="541" t="s">
        <v>623</v>
      </c>
      <c r="H49" s="542"/>
    </row>
    <row r="50" spans="1:13" x14ac:dyDescent="0.25">
      <c r="A50" s="344">
        <v>8</v>
      </c>
      <c r="B50" s="543" t="s">
        <v>644</v>
      </c>
      <c r="C50" s="544"/>
      <c r="D50" s="34"/>
      <c r="E50" s="541" t="s">
        <v>623</v>
      </c>
      <c r="F50" s="542"/>
      <c r="G50" s="541" t="s">
        <v>623</v>
      </c>
      <c r="H50" s="542"/>
    </row>
    <row r="51" spans="1:13" x14ac:dyDescent="0.25">
      <c r="A51" s="344">
        <v>9</v>
      </c>
      <c r="B51" s="543" t="s">
        <v>645</v>
      </c>
      <c r="C51" s="544"/>
      <c r="D51" s="347"/>
      <c r="E51" s="541" t="s">
        <v>623</v>
      </c>
      <c r="F51" s="542"/>
      <c r="G51" s="541" t="s">
        <v>623</v>
      </c>
      <c r="H51" s="542"/>
    </row>
    <row r="52" spans="1:13" x14ac:dyDescent="0.25">
      <c r="A52" s="346">
        <v>10</v>
      </c>
      <c r="B52" s="543" t="s">
        <v>714</v>
      </c>
      <c r="C52" s="544"/>
      <c r="D52" s="347"/>
      <c r="E52" s="541" t="s">
        <v>623</v>
      </c>
      <c r="F52" s="542"/>
      <c r="G52" s="541" t="s">
        <v>623</v>
      </c>
      <c r="H52" s="542"/>
    </row>
    <row r="53" spans="1:13" x14ac:dyDescent="0.25">
      <c r="A53" s="346">
        <v>11</v>
      </c>
      <c r="B53" s="543" t="s">
        <v>646</v>
      </c>
      <c r="C53" s="544"/>
      <c r="D53" s="347"/>
      <c r="E53" s="541" t="s">
        <v>623</v>
      </c>
      <c r="F53" s="542"/>
      <c r="G53" s="541" t="s">
        <v>623</v>
      </c>
      <c r="H53" s="542"/>
    </row>
    <row r="54" spans="1:13" x14ac:dyDescent="0.25">
      <c r="A54" s="346">
        <v>12</v>
      </c>
      <c r="B54" s="543" t="s">
        <v>647</v>
      </c>
      <c r="C54" s="544"/>
      <c r="D54" s="34"/>
      <c r="E54" s="541" t="s">
        <v>623</v>
      </c>
      <c r="F54" s="542"/>
      <c r="G54" s="541" t="s">
        <v>623</v>
      </c>
      <c r="H54" s="542"/>
    </row>
    <row r="55" spans="1:13" x14ac:dyDescent="0.25">
      <c r="A55" s="346">
        <v>13</v>
      </c>
      <c r="B55" s="543" t="s">
        <v>648</v>
      </c>
      <c r="C55" s="544"/>
      <c r="D55" s="347"/>
      <c r="E55" s="541" t="s">
        <v>623</v>
      </c>
      <c r="F55" s="542"/>
      <c r="G55" s="541" t="s">
        <v>623</v>
      </c>
      <c r="H55" s="542"/>
    </row>
    <row r="56" spans="1:13" x14ac:dyDescent="0.25">
      <c r="A56" s="348"/>
      <c r="B56" s="547"/>
      <c r="C56" s="548"/>
      <c r="D56" s="347"/>
      <c r="E56" s="541" t="s">
        <v>623</v>
      </c>
      <c r="F56" s="542"/>
      <c r="G56" s="541" t="s">
        <v>623</v>
      </c>
      <c r="H56" s="542"/>
    </row>
    <row r="57" spans="1:13" x14ac:dyDescent="0.25">
      <c r="A57" s="352"/>
      <c r="B57" s="545"/>
      <c r="C57" s="546"/>
      <c r="D57" s="34"/>
      <c r="E57" s="541" t="s">
        <v>623</v>
      </c>
      <c r="F57" s="542"/>
      <c r="G57" s="541" t="s">
        <v>623</v>
      </c>
      <c r="H57" s="542"/>
    </row>
    <row r="58" spans="1:13" x14ac:dyDescent="0.25">
      <c r="E58" s="353"/>
      <c r="F58" s="353"/>
    </row>
    <row r="59" spans="1:13" x14ac:dyDescent="0.25">
      <c r="A59" s="354"/>
      <c r="B59" s="354"/>
      <c r="C59" s="354"/>
      <c r="D59" s="354"/>
      <c r="E59" s="354"/>
      <c r="F59" s="354"/>
      <c r="G59" s="354"/>
      <c r="H59" s="354"/>
      <c r="I59" s="354"/>
      <c r="J59" s="354"/>
      <c r="K59" s="354"/>
      <c r="L59" s="354"/>
    </row>
    <row r="60" spans="1:13" x14ac:dyDescent="0.25">
      <c r="D60" s="353"/>
      <c r="E60" s="353"/>
      <c r="F60" s="353"/>
      <c r="G60" s="353"/>
      <c r="H60" s="353"/>
    </row>
    <row r="61" spans="1:13" ht="15.75" thickBot="1" x14ac:dyDescent="0.3">
      <c r="D61" s="20"/>
      <c r="E61" s="20"/>
      <c r="F61" s="20"/>
      <c r="G61" s="20"/>
      <c r="H61" s="20"/>
      <c r="I61" s="353"/>
      <c r="J61" s="353"/>
      <c r="K61" s="355"/>
      <c r="L61" s="353"/>
      <c r="M61" s="353"/>
    </row>
    <row r="62" spans="1:13" ht="15.75" x14ac:dyDescent="0.25">
      <c r="D62" s="356" t="s">
        <v>1</v>
      </c>
    </row>
    <row r="63" spans="1:13" x14ac:dyDescent="0.25">
      <c r="K63" s="2"/>
    </row>
    <row r="65" spans="14:16" x14ac:dyDescent="0.25">
      <c r="N65" s="353"/>
    </row>
    <row r="70" spans="14:16" x14ac:dyDescent="0.25">
      <c r="P70" s="353"/>
    </row>
  </sheetData>
  <mergeCells count="85">
    <mergeCell ref="B1:J1"/>
    <mergeCell ref="B2:J2"/>
    <mergeCell ref="B6:I8"/>
    <mergeCell ref="A25:A26"/>
    <mergeCell ref="B25:C26"/>
    <mergeCell ref="D25:D26"/>
    <mergeCell ref="E25:F26"/>
    <mergeCell ref="G25:H26"/>
    <mergeCell ref="B27:C27"/>
    <mergeCell ref="E27:F27"/>
    <mergeCell ref="G27:H27"/>
    <mergeCell ref="B29:C29"/>
    <mergeCell ref="E29:F29"/>
    <mergeCell ref="G29:H29"/>
    <mergeCell ref="B28:C28"/>
    <mergeCell ref="B51:C51"/>
    <mergeCell ref="E51:F51"/>
    <mergeCell ref="G51:H51"/>
    <mergeCell ref="B30:C30"/>
    <mergeCell ref="E30:F30"/>
    <mergeCell ref="G30:H30"/>
    <mergeCell ref="B31:C31"/>
    <mergeCell ref="E31:F31"/>
    <mergeCell ref="G31:H31"/>
    <mergeCell ref="B32:C32"/>
    <mergeCell ref="B39:C39"/>
    <mergeCell ref="B50:C50"/>
    <mergeCell ref="E50:F50"/>
    <mergeCell ref="G50:H50"/>
    <mergeCell ref="G38:H38"/>
    <mergeCell ref="E39:F39"/>
    <mergeCell ref="B53:C53"/>
    <mergeCell ref="E53:F53"/>
    <mergeCell ref="G53:H53"/>
    <mergeCell ref="B54:C54"/>
    <mergeCell ref="E54:F54"/>
    <mergeCell ref="G54:H54"/>
    <mergeCell ref="B57:C57"/>
    <mergeCell ref="E57:F57"/>
    <mergeCell ref="G57:H57"/>
    <mergeCell ref="B55:C55"/>
    <mergeCell ref="E55:F55"/>
    <mergeCell ref="G55:H55"/>
    <mergeCell ref="B56:C56"/>
    <mergeCell ref="E56:F56"/>
    <mergeCell ref="G56:H56"/>
    <mergeCell ref="B52:C52"/>
    <mergeCell ref="E28:F28"/>
    <mergeCell ref="G28:H28"/>
    <mergeCell ref="E32:F32"/>
    <mergeCell ref="G32:H32"/>
    <mergeCell ref="E33:F33"/>
    <mergeCell ref="G33:H33"/>
    <mergeCell ref="E34:F34"/>
    <mergeCell ref="G34:H34"/>
    <mergeCell ref="E35:F35"/>
    <mergeCell ref="G35:H35"/>
    <mergeCell ref="E36:F36"/>
    <mergeCell ref="G36:H36"/>
    <mergeCell ref="E37:F37"/>
    <mergeCell ref="G37:H37"/>
    <mergeCell ref="E38:F38"/>
    <mergeCell ref="G39:H39"/>
    <mergeCell ref="E40:F40"/>
    <mergeCell ref="G40:H40"/>
    <mergeCell ref="E41:F41"/>
    <mergeCell ref="G41:H41"/>
    <mergeCell ref="E42:F42"/>
    <mergeCell ref="G42:H42"/>
    <mergeCell ref="E43:F43"/>
    <mergeCell ref="G43:H43"/>
    <mergeCell ref="E44:F44"/>
    <mergeCell ref="G44:H44"/>
    <mergeCell ref="E45:F45"/>
    <mergeCell ref="G45:H45"/>
    <mergeCell ref="E46:F46"/>
    <mergeCell ref="G46:H46"/>
    <mergeCell ref="E47:F47"/>
    <mergeCell ref="G47:H47"/>
    <mergeCell ref="E48:F48"/>
    <mergeCell ref="G48:H48"/>
    <mergeCell ref="E49:F49"/>
    <mergeCell ref="G49:H49"/>
    <mergeCell ref="E52:F52"/>
    <mergeCell ref="G52:H52"/>
  </mergeCells>
  <pageMargins left="0.70866141732283472" right="0.70866141732283472" top="0.74803149606299213" bottom="0.74803149606299213" header="0.31496062992125984" footer="0.31496062992125984"/>
  <pageSetup scale="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dimension ref="A1:H32"/>
  <sheetViews>
    <sheetView view="pageBreakPreview" zoomScale="60" zoomScaleNormal="85" workbookViewId="0">
      <selection activeCell="M15" sqref="M15"/>
    </sheetView>
  </sheetViews>
  <sheetFormatPr baseColWidth="10" defaultRowHeight="15" x14ac:dyDescent="0.25"/>
  <cols>
    <col min="1" max="1" width="10.140625" style="22" customWidth="1"/>
    <col min="2" max="2" width="43.5703125" style="22" customWidth="1"/>
    <col min="3" max="3" width="9.140625" style="22" bestFit="1" customWidth="1"/>
    <col min="4" max="4" width="11.85546875" style="22" bestFit="1" customWidth="1"/>
    <col min="5" max="5" width="17.28515625" style="22" customWidth="1"/>
    <col min="6" max="6" width="21.140625" style="22" customWidth="1"/>
    <col min="7" max="16384" width="11.42578125" style="22"/>
  </cols>
  <sheetData>
    <row r="1" spans="1:8" ht="42.75" customHeight="1" x14ac:dyDescent="0.25">
      <c r="A1" s="383" t="s">
        <v>650</v>
      </c>
      <c r="B1" s="383"/>
      <c r="C1" s="383"/>
      <c r="D1" s="383"/>
      <c r="E1" s="383"/>
      <c r="F1" s="383"/>
      <c r="G1" s="194"/>
      <c r="H1" s="194"/>
    </row>
    <row r="2" spans="1:8" ht="15.75" customHeight="1" x14ac:dyDescent="0.25">
      <c r="A2" s="383" t="s">
        <v>110</v>
      </c>
      <c r="B2" s="383"/>
      <c r="C2" s="383"/>
      <c r="D2" s="383"/>
      <c r="E2" s="383"/>
      <c r="F2" s="383"/>
      <c r="G2" s="118"/>
      <c r="H2" s="118"/>
    </row>
    <row r="3" spans="1:8" ht="42" customHeight="1" x14ac:dyDescent="0.25">
      <c r="A3" s="391" t="s">
        <v>111</v>
      </c>
      <c r="B3" s="391"/>
      <c r="C3" s="391"/>
      <c r="D3" s="391"/>
      <c r="E3" s="391"/>
      <c r="F3" s="391"/>
      <c r="G3" s="117"/>
      <c r="H3" s="117"/>
    </row>
    <row r="4" spans="1:8" ht="42" customHeight="1" x14ac:dyDescent="0.25">
      <c r="F4" s="121"/>
      <c r="G4" s="121"/>
      <c r="H4" s="121"/>
    </row>
    <row r="5" spans="1:8" ht="15.75" x14ac:dyDescent="0.25">
      <c r="A5" s="404"/>
      <c r="B5" s="404"/>
      <c r="C5" s="404"/>
      <c r="D5" s="404"/>
      <c r="E5" s="404"/>
      <c r="F5" s="122"/>
      <c r="G5" s="122"/>
      <c r="H5" s="122"/>
    </row>
    <row r="6" spans="1:8" ht="15.75" x14ac:dyDescent="0.25">
      <c r="A6" s="392"/>
      <c r="B6" s="392"/>
      <c r="C6" s="392"/>
      <c r="D6" s="392"/>
      <c r="E6" s="392"/>
      <c r="F6" s="392"/>
    </row>
    <row r="7" spans="1:8" ht="15.75" x14ac:dyDescent="0.25">
      <c r="A7" s="25"/>
      <c r="B7" s="26"/>
      <c r="C7" s="26"/>
      <c r="D7" s="26"/>
      <c r="E7" s="23"/>
      <c r="F7" s="23"/>
    </row>
    <row r="8" spans="1:8" ht="18" x14ac:dyDescent="0.25">
      <c r="A8" s="27" t="s">
        <v>2</v>
      </c>
      <c r="B8" s="28"/>
      <c r="C8" s="29"/>
      <c r="D8" s="30"/>
      <c r="E8" s="30"/>
      <c r="F8" s="23"/>
    </row>
    <row r="9" spans="1:8" ht="18" x14ac:dyDescent="0.25">
      <c r="A9" s="27"/>
      <c r="B9" s="30"/>
      <c r="C9" s="30"/>
      <c r="D9" s="29"/>
      <c r="E9" s="29"/>
      <c r="F9" s="23"/>
    </row>
    <row r="10" spans="1:8" ht="11.25" customHeight="1" x14ac:dyDescent="0.25"/>
    <row r="11" spans="1:8" ht="15.75" thickBot="1" x14ac:dyDescent="0.3"/>
    <row r="12" spans="1:8" ht="15" customHeight="1" x14ac:dyDescent="0.25">
      <c r="A12" s="395" t="s">
        <v>44</v>
      </c>
      <c r="B12" s="396"/>
      <c r="C12" s="396"/>
      <c r="D12" s="396"/>
      <c r="E12" s="396"/>
      <c r="F12" s="397"/>
    </row>
    <row r="13" spans="1:8" ht="15.75" thickBot="1" x14ac:dyDescent="0.3">
      <c r="A13" s="71"/>
      <c r="B13" s="72"/>
      <c r="C13" s="72"/>
      <c r="D13" s="72"/>
      <c r="E13" s="72"/>
      <c r="F13" s="73"/>
    </row>
    <row r="14" spans="1:8" x14ac:dyDescent="0.25">
      <c r="A14" s="79">
        <v>1</v>
      </c>
      <c r="B14" s="398" t="s">
        <v>38</v>
      </c>
      <c r="C14" s="399"/>
      <c r="D14" s="400"/>
      <c r="E14" s="79" t="s">
        <v>39</v>
      </c>
      <c r="F14" s="80" t="s">
        <v>40</v>
      </c>
    </row>
    <row r="15" spans="1:8" ht="25.5" customHeight="1" thickBot="1" x14ac:dyDescent="0.3">
      <c r="A15" s="81"/>
      <c r="B15" s="401"/>
      <c r="C15" s="402"/>
      <c r="D15" s="403"/>
      <c r="E15" s="81"/>
      <c r="F15" s="82"/>
    </row>
    <row r="16" spans="1:8" ht="15.75" thickBot="1" x14ac:dyDescent="0.3">
      <c r="A16" s="393"/>
      <c r="B16" s="394"/>
      <c r="C16" s="63"/>
      <c r="D16" s="63"/>
      <c r="E16" s="83"/>
      <c r="F16" s="86"/>
    </row>
    <row r="17" spans="1:6" ht="45.75" thickBot="1" x14ac:dyDescent="0.3">
      <c r="A17" s="76">
        <v>2</v>
      </c>
      <c r="B17" s="87" t="s">
        <v>41</v>
      </c>
      <c r="C17" s="78"/>
      <c r="D17" s="88"/>
      <c r="E17" s="76" t="s">
        <v>42</v>
      </c>
      <c r="F17" s="77" t="s">
        <v>43</v>
      </c>
    </row>
    <row r="18" spans="1:6" ht="17.25" customHeight="1" x14ac:dyDescent="0.25">
      <c r="A18" s="84"/>
      <c r="B18" s="90"/>
      <c r="C18" s="64"/>
      <c r="D18" s="65"/>
      <c r="E18" s="91"/>
      <c r="F18" s="92"/>
    </row>
    <row r="19" spans="1:6" ht="17.25" customHeight="1" x14ac:dyDescent="0.25">
      <c r="A19" s="85"/>
      <c r="B19" s="89"/>
      <c r="C19" s="66"/>
      <c r="D19" s="67"/>
      <c r="E19" s="85"/>
      <c r="F19" s="75"/>
    </row>
    <row r="20" spans="1:6" ht="17.25" customHeight="1" x14ac:dyDescent="0.25">
      <c r="A20" s="85"/>
      <c r="B20" s="89"/>
      <c r="C20" s="66"/>
      <c r="D20" s="67"/>
      <c r="E20" s="85"/>
      <c r="F20" s="75"/>
    </row>
    <row r="21" spans="1:6" ht="17.25" customHeight="1" x14ac:dyDescent="0.25">
      <c r="A21" s="85"/>
      <c r="B21" s="89"/>
      <c r="C21" s="66"/>
      <c r="D21" s="67"/>
      <c r="E21" s="85"/>
      <c r="F21" s="75"/>
    </row>
    <row r="22" spans="1:6" ht="17.25" customHeight="1" x14ac:dyDescent="0.25">
      <c r="A22" s="85"/>
      <c r="B22" s="89"/>
      <c r="C22" s="66"/>
      <c r="D22" s="67"/>
      <c r="E22" s="85"/>
      <c r="F22" s="75"/>
    </row>
    <row r="23" spans="1:6" ht="17.25" customHeight="1" x14ac:dyDescent="0.25">
      <c r="A23" s="85"/>
      <c r="B23" s="89"/>
      <c r="C23" s="66"/>
      <c r="D23" s="67"/>
      <c r="E23" s="85"/>
      <c r="F23" s="75"/>
    </row>
    <row r="24" spans="1:6" ht="17.25" customHeight="1" x14ac:dyDescent="0.25">
      <c r="A24" s="85"/>
      <c r="B24" s="89"/>
      <c r="C24" s="66"/>
      <c r="D24" s="67"/>
      <c r="E24" s="85"/>
      <c r="F24" s="75"/>
    </row>
    <row r="25" spans="1:6" ht="17.25" customHeight="1" x14ac:dyDescent="0.25">
      <c r="A25" s="85"/>
      <c r="B25" s="89"/>
      <c r="C25" s="66"/>
      <c r="D25" s="67"/>
      <c r="E25" s="85"/>
      <c r="F25" s="75"/>
    </row>
    <row r="26" spans="1:6" ht="17.25" customHeight="1" x14ac:dyDescent="0.25">
      <c r="A26" s="85"/>
      <c r="B26" s="89"/>
      <c r="C26" s="66"/>
      <c r="D26" s="67"/>
      <c r="E26" s="85"/>
      <c r="F26" s="75"/>
    </row>
    <row r="27" spans="1:6" ht="17.25" customHeight="1" thickBot="1" x14ac:dyDescent="0.3">
      <c r="A27" s="81"/>
      <c r="B27" s="93"/>
      <c r="C27" s="68"/>
      <c r="D27" s="69"/>
      <c r="E27" s="81"/>
      <c r="F27" s="82"/>
    </row>
    <row r="28" spans="1:6" x14ac:dyDescent="0.25">
      <c r="A28" s="74"/>
      <c r="B28" s="74"/>
      <c r="C28" s="74"/>
      <c r="D28" s="74"/>
      <c r="E28" s="74"/>
      <c r="F28" s="74"/>
    </row>
    <row r="29" spans="1:6" x14ac:dyDescent="0.25">
      <c r="A29" s="61" t="s">
        <v>33</v>
      </c>
    </row>
    <row r="30" spans="1:6" x14ac:dyDescent="0.25">
      <c r="A30" s="22" t="s">
        <v>34</v>
      </c>
    </row>
    <row r="31" spans="1:6" x14ac:dyDescent="0.25">
      <c r="E31" s="31"/>
      <c r="F31" s="32"/>
    </row>
    <row r="32" spans="1:6" ht="18" x14ac:dyDescent="0.25">
      <c r="E32" s="33" t="s">
        <v>1</v>
      </c>
    </row>
  </sheetData>
  <mergeCells count="9">
    <mergeCell ref="A1:F1"/>
    <mergeCell ref="A6:F6"/>
    <mergeCell ref="A16:B16"/>
    <mergeCell ref="A12:F12"/>
    <mergeCell ref="B14:D14"/>
    <mergeCell ref="B15:D15"/>
    <mergeCell ref="A5:E5"/>
    <mergeCell ref="A2:F2"/>
    <mergeCell ref="A3:F3"/>
  </mergeCells>
  <pageMargins left="0.7" right="0.7" top="0.75" bottom="0.75" header="0.3" footer="0.3"/>
  <pageSetup scale="72" orientation="portrait" r:id="rId1"/>
  <colBreaks count="1" manualBreakCount="1">
    <brk id="7"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6FB0B-F292-4DB4-ACD4-CC3912A8128B}">
  <dimension ref="A1:G76"/>
  <sheetViews>
    <sheetView view="pageBreakPreview" zoomScale="80" zoomScaleNormal="100" zoomScaleSheetLayoutView="80" workbookViewId="0">
      <selection activeCell="C4" sqref="C4"/>
    </sheetView>
  </sheetViews>
  <sheetFormatPr baseColWidth="10" defaultRowHeight="15" x14ac:dyDescent="0.25"/>
  <cols>
    <col min="2" max="2" width="60.85546875" bestFit="1" customWidth="1"/>
    <col min="3" max="3" width="33.85546875" customWidth="1"/>
    <col min="4" max="4" width="16.140625" customWidth="1"/>
    <col min="5" max="5" width="23.5703125" customWidth="1"/>
    <col min="6" max="6" width="28.85546875" customWidth="1"/>
    <col min="7" max="7" width="39.42578125" customWidth="1"/>
  </cols>
  <sheetData>
    <row r="1" spans="1:7" ht="15.75" x14ac:dyDescent="0.25">
      <c r="E1" s="381"/>
    </row>
    <row r="3" spans="1:7" ht="15.75" x14ac:dyDescent="0.25">
      <c r="A3" s="563" t="s">
        <v>710</v>
      </c>
      <c r="B3" s="563"/>
      <c r="C3" s="563"/>
      <c r="D3" s="563"/>
      <c r="E3" s="563"/>
      <c r="F3" s="563"/>
      <c r="G3" s="563"/>
    </row>
    <row r="4" spans="1:7" ht="15.75" x14ac:dyDescent="0.25">
      <c r="A4" s="358"/>
      <c r="B4" s="358"/>
      <c r="C4" s="359" t="s">
        <v>657</v>
      </c>
      <c r="D4" s="359"/>
      <c r="E4" s="359"/>
      <c r="F4" s="358"/>
      <c r="G4" s="358"/>
    </row>
    <row r="5" spans="1:7" ht="16.5" thickBot="1" x14ac:dyDescent="0.3">
      <c r="A5" s="358"/>
      <c r="B5" s="358"/>
      <c r="C5" s="358"/>
      <c r="D5" s="358"/>
      <c r="E5" s="358"/>
      <c r="F5" s="358"/>
      <c r="G5" s="358"/>
    </row>
    <row r="6" spans="1:7" ht="15.75" x14ac:dyDescent="0.25">
      <c r="A6" s="360" t="s">
        <v>0</v>
      </c>
      <c r="B6" s="361"/>
      <c r="C6" s="361"/>
      <c r="D6" s="362" t="s">
        <v>658</v>
      </c>
      <c r="E6" s="362" t="s">
        <v>659</v>
      </c>
      <c r="F6" s="362" t="s">
        <v>660</v>
      </c>
      <c r="G6" s="363" t="s">
        <v>661</v>
      </c>
    </row>
    <row r="7" spans="1:7" ht="15.75" x14ac:dyDescent="0.25">
      <c r="A7" s="364"/>
      <c r="B7" s="365" t="s">
        <v>662</v>
      </c>
      <c r="C7" s="365" t="s">
        <v>663</v>
      </c>
      <c r="D7" s="366"/>
      <c r="E7" s="366"/>
      <c r="F7" s="366"/>
      <c r="G7" s="367"/>
    </row>
    <row r="8" spans="1:7" ht="15.75" x14ac:dyDescent="0.25">
      <c r="A8" s="368">
        <v>1</v>
      </c>
      <c r="B8" s="369" t="s">
        <v>664</v>
      </c>
      <c r="C8" s="369" t="s">
        <v>665</v>
      </c>
      <c r="D8" s="370"/>
      <c r="E8" s="370"/>
      <c r="F8" s="370"/>
      <c r="G8" s="371"/>
    </row>
    <row r="9" spans="1:7" ht="15.75" x14ac:dyDescent="0.25">
      <c r="A9" s="368">
        <f>1+A8</f>
        <v>2</v>
      </c>
      <c r="B9" s="369" t="s">
        <v>666</v>
      </c>
      <c r="C9" s="369" t="s">
        <v>665</v>
      </c>
      <c r="D9" s="370"/>
      <c r="E9" s="370"/>
      <c r="F9" s="370"/>
      <c r="G9" s="371"/>
    </row>
    <row r="10" spans="1:7" ht="15.75" x14ac:dyDescent="0.25">
      <c r="A10" s="368">
        <f t="shared" ref="A10:A73" si="0">1+A9</f>
        <v>3</v>
      </c>
      <c r="B10" s="369" t="s">
        <v>667</v>
      </c>
      <c r="C10" s="369" t="s">
        <v>665</v>
      </c>
      <c r="D10" s="370"/>
      <c r="E10" s="370"/>
      <c r="F10" s="370"/>
      <c r="G10" s="371"/>
    </row>
    <row r="11" spans="1:7" ht="15.75" x14ac:dyDescent="0.25">
      <c r="A11" s="368">
        <f t="shared" si="0"/>
        <v>4</v>
      </c>
      <c r="B11" s="372" t="s">
        <v>668</v>
      </c>
      <c r="C11" s="369" t="s">
        <v>665</v>
      </c>
      <c r="D11" s="370"/>
      <c r="E11" s="370"/>
      <c r="F11" s="370"/>
      <c r="G11" s="371"/>
    </row>
    <row r="12" spans="1:7" ht="15.75" x14ac:dyDescent="0.25">
      <c r="A12" s="368">
        <f t="shared" si="0"/>
        <v>5</v>
      </c>
      <c r="B12" s="372" t="s">
        <v>669</v>
      </c>
      <c r="C12" s="369" t="s">
        <v>665</v>
      </c>
      <c r="D12" s="370"/>
      <c r="E12" s="370"/>
      <c r="F12" s="370"/>
      <c r="G12" s="371"/>
    </row>
    <row r="13" spans="1:7" ht="15.75" x14ac:dyDescent="0.25">
      <c r="A13" s="368">
        <f t="shared" si="0"/>
        <v>6</v>
      </c>
      <c r="B13" s="372" t="s">
        <v>670</v>
      </c>
      <c r="C13" s="372" t="s">
        <v>671</v>
      </c>
      <c r="D13" s="370"/>
      <c r="E13" s="370"/>
      <c r="F13" s="370"/>
      <c r="G13" s="371"/>
    </row>
    <row r="14" spans="1:7" ht="15.75" x14ac:dyDescent="0.25">
      <c r="A14" s="368">
        <f t="shared" si="0"/>
        <v>7</v>
      </c>
      <c r="B14" s="369" t="s">
        <v>672</v>
      </c>
      <c r="C14" s="372" t="s">
        <v>671</v>
      </c>
      <c r="D14" s="370"/>
      <c r="E14" s="370"/>
      <c r="F14" s="370"/>
      <c r="G14" s="371"/>
    </row>
    <row r="15" spans="1:7" ht="15.75" x14ac:dyDescent="0.25">
      <c r="A15" s="368">
        <f t="shared" si="0"/>
        <v>8</v>
      </c>
      <c r="B15" s="369" t="s">
        <v>673</v>
      </c>
      <c r="C15" s="372" t="s">
        <v>671</v>
      </c>
      <c r="D15" s="370"/>
      <c r="E15" s="370"/>
      <c r="F15" s="370"/>
      <c r="G15" s="371"/>
    </row>
    <row r="16" spans="1:7" ht="15.75" x14ac:dyDescent="0.25">
      <c r="A16" s="368">
        <f t="shared" si="0"/>
        <v>9</v>
      </c>
      <c r="B16" s="369" t="s">
        <v>674</v>
      </c>
      <c r="C16" s="372" t="s">
        <v>671</v>
      </c>
      <c r="D16" s="370"/>
      <c r="E16" s="370"/>
      <c r="F16" s="370"/>
      <c r="G16" s="371"/>
    </row>
    <row r="17" spans="1:7" ht="15.75" x14ac:dyDescent="0.25">
      <c r="A17" s="368">
        <f t="shared" si="0"/>
        <v>10</v>
      </c>
      <c r="B17" s="372" t="s">
        <v>675</v>
      </c>
      <c r="C17" s="372" t="s">
        <v>671</v>
      </c>
      <c r="D17" s="370"/>
      <c r="E17" s="370"/>
      <c r="F17" s="370"/>
      <c r="G17" s="371"/>
    </row>
    <row r="18" spans="1:7" ht="15.75" x14ac:dyDescent="0.25">
      <c r="A18" s="368">
        <f t="shared" si="0"/>
        <v>11</v>
      </c>
      <c r="B18" s="372" t="s">
        <v>676</v>
      </c>
      <c r="C18" s="372" t="s">
        <v>671</v>
      </c>
      <c r="D18" s="370"/>
      <c r="E18" s="370"/>
      <c r="F18" s="370"/>
      <c r="G18" s="371"/>
    </row>
    <row r="19" spans="1:7" ht="15.75" x14ac:dyDescent="0.25">
      <c r="A19" s="368">
        <f t="shared" si="0"/>
        <v>12</v>
      </c>
      <c r="B19" s="369" t="s">
        <v>677</v>
      </c>
      <c r="C19" s="372" t="s">
        <v>671</v>
      </c>
      <c r="D19" s="370"/>
      <c r="E19" s="370"/>
      <c r="F19" s="370"/>
      <c r="G19" s="371"/>
    </row>
    <row r="20" spans="1:7" ht="31.5" x14ac:dyDescent="0.25">
      <c r="A20" s="368">
        <f t="shared" si="0"/>
        <v>13</v>
      </c>
      <c r="B20" s="372" t="s">
        <v>678</v>
      </c>
      <c r="C20" s="372" t="s">
        <v>671</v>
      </c>
      <c r="D20" s="370"/>
      <c r="E20" s="370"/>
      <c r="F20" s="370"/>
      <c r="G20" s="371"/>
    </row>
    <row r="21" spans="1:7" ht="31.5" x14ac:dyDescent="0.25">
      <c r="A21" s="368">
        <f t="shared" si="0"/>
        <v>14</v>
      </c>
      <c r="B21" s="372" t="s">
        <v>679</v>
      </c>
      <c r="C21" s="372" t="s">
        <v>680</v>
      </c>
      <c r="D21" s="370"/>
      <c r="E21" s="370"/>
      <c r="F21" s="370"/>
      <c r="G21" s="371"/>
    </row>
    <row r="22" spans="1:7" ht="31.5" x14ac:dyDescent="0.25">
      <c r="A22" s="368">
        <f t="shared" si="0"/>
        <v>15</v>
      </c>
      <c r="B22" s="372" t="s">
        <v>681</v>
      </c>
      <c r="C22" s="372" t="s">
        <v>680</v>
      </c>
      <c r="D22" s="370"/>
      <c r="E22" s="370"/>
      <c r="F22" s="370"/>
      <c r="G22" s="371"/>
    </row>
    <row r="23" spans="1:7" ht="15.75" x14ac:dyDescent="0.25">
      <c r="A23" s="368">
        <f t="shared" si="0"/>
        <v>16</v>
      </c>
      <c r="B23" s="372" t="s">
        <v>682</v>
      </c>
      <c r="C23" s="372" t="s">
        <v>671</v>
      </c>
      <c r="D23" s="370"/>
      <c r="E23" s="370"/>
      <c r="F23" s="370"/>
      <c r="G23" s="371"/>
    </row>
    <row r="24" spans="1:7" ht="15.75" x14ac:dyDescent="0.25">
      <c r="A24" s="368">
        <f t="shared" si="0"/>
        <v>17</v>
      </c>
      <c r="B24" s="372" t="s">
        <v>683</v>
      </c>
      <c r="C24" s="372" t="s">
        <v>671</v>
      </c>
      <c r="D24" s="370"/>
      <c r="E24" s="370"/>
      <c r="F24" s="370"/>
      <c r="G24" s="371"/>
    </row>
    <row r="25" spans="1:7" ht="15.75" x14ac:dyDescent="0.25">
      <c r="A25" s="368">
        <f t="shared" si="0"/>
        <v>18</v>
      </c>
      <c r="B25" s="372" t="s">
        <v>684</v>
      </c>
      <c r="C25" s="369" t="s">
        <v>665</v>
      </c>
      <c r="D25" s="370"/>
      <c r="E25" s="370"/>
      <c r="F25" s="370"/>
      <c r="G25" s="371"/>
    </row>
    <row r="26" spans="1:7" ht="15.75" x14ac:dyDescent="0.25">
      <c r="A26" s="368">
        <f t="shared" si="0"/>
        <v>19</v>
      </c>
      <c r="B26" s="372" t="s">
        <v>685</v>
      </c>
      <c r="C26" s="369" t="s">
        <v>665</v>
      </c>
      <c r="D26" s="370"/>
      <c r="E26" s="370"/>
      <c r="F26" s="370"/>
      <c r="G26" s="371"/>
    </row>
    <row r="27" spans="1:7" ht="31.5" x14ac:dyDescent="0.25">
      <c r="A27" s="368">
        <f t="shared" si="0"/>
        <v>20</v>
      </c>
      <c r="B27" s="372" t="s">
        <v>686</v>
      </c>
      <c r="C27" s="369" t="s">
        <v>665</v>
      </c>
      <c r="D27" s="370"/>
      <c r="E27" s="370"/>
      <c r="F27" s="370"/>
      <c r="G27" s="371"/>
    </row>
    <row r="28" spans="1:7" ht="15.75" x14ac:dyDescent="0.25">
      <c r="A28" s="373"/>
      <c r="B28" s="374" t="s">
        <v>687</v>
      </c>
      <c r="C28" s="374"/>
      <c r="D28" s="369"/>
      <c r="E28" s="369"/>
      <c r="F28" s="369"/>
      <c r="G28" s="375"/>
    </row>
    <row r="29" spans="1:7" ht="15.75" x14ac:dyDescent="0.25">
      <c r="A29" s="373">
        <f>1+A27</f>
        <v>21</v>
      </c>
      <c r="B29" s="369" t="s">
        <v>688</v>
      </c>
      <c r="C29" s="372" t="s">
        <v>671</v>
      </c>
      <c r="D29" s="369"/>
      <c r="E29" s="369"/>
      <c r="F29" s="369"/>
      <c r="G29" s="375"/>
    </row>
    <row r="30" spans="1:7" ht="15.75" x14ac:dyDescent="0.25">
      <c r="A30" s="373">
        <f t="shared" si="0"/>
        <v>22</v>
      </c>
      <c r="B30" s="369" t="s">
        <v>689</v>
      </c>
      <c r="C30" s="372" t="s">
        <v>671</v>
      </c>
      <c r="D30" s="369"/>
      <c r="E30" s="369"/>
      <c r="F30" s="369"/>
      <c r="G30" s="375"/>
    </row>
    <row r="31" spans="1:7" ht="15.75" x14ac:dyDescent="0.25">
      <c r="A31" s="373"/>
      <c r="B31" s="374" t="s">
        <v>690</v>
      </c>
      <c r="C31" s="374"/>
      <c r="D31" s="369"/>
      <c r="E31" s="369"/>
      <c r="F31" s="369"/>
      <c r="G31" s="375"/>
    </row>
    <row r="32" spans="1:7" ht="15.75" x14ac:dyDescent="0.25">
      <c r="A32" s="373"/>
      <c r="B32" s="374" t="s">
        <v>691</v>
      </c>
      <c r="C32" s="374"/>
      <c r="D32" s="369"/>
      <c r="E32" s="369"/>
      <c r="F32" s="369"/>
      <c r="G32" s="375"/>
    </row>
    <row r="33" spans="1:7" ht="15.75" x14ac:dyDescent="0.25">
      <c r="A33" s="373">
        <f>1+A30</f>
        <v>23</v>
      </c>
      <c r="B33" s="376" t="s">
        <v>692</v>
      </c>
      <c r="C33" s="372" t="s">
        <v>671</v>
      </c>
      <c r="D33" s="369"/>
      <c r="E33" s="369"/>
      <c r="F33" s="369"/>
      <c r="G33" s="375"/>
    </row>
    <row r="34" spans="1:7" ht="15.75" x14ac:dyDescent="0.25">
      <c r="A34" s="373">
        <f t="shared" si="0"/>
        <v>24</v>
      </c>
      <c r="B34" s="369" t="s">
        <v>693</v>
      </c>
      <c r="C34" s="372" t="s">
        <v>671</v>
      </c>
      <c r="D34" s="369"/>
      <c r="E34" s="369"/>
      <c r="F34" s="369"/>
      <c r="G34" s="375"/>
    </row>
    <row r="35" spans="1:7" ht="15.75" x14ac:dyDescent="0.25">
      <c r="A35" s="368">
        <f t="shared" si="0"/>
        <v>25</v>
      </c>
      <c r="B35" s="369" t="s">
        <v>694</v>
      </c>
      <c r="C35" s="372" t="s">
        <v>671</v>
      </c>
      <c r="D35" s="370"/>
      <c r="E35" s="370"/>
      <c r="F35" s="370"/>
      <c r="G35" s="371"/>
    </row>
    <row r="36" spans="1:7" ht="15.75" x14ac:dyDescent="0.25">
      <c r="A36" s="368">
        <f t="shared" si="0"/>
        <v>26</v>
      </c>
      <c r="B36" s="369" t="s">
        <v>695</v>
      </c>
      <c r="C36" s="372" t="s">
        <v>671</v>
      </c>
      <c r="D36" s="370"/>
      <c r="E36" s="370"/>
      <c r="F36" s="370"/>
      <c r="G36" s="371"/>
    </row>
    <row r="37" spans="1:7" ht="15.75" x14ac:dyDescent="0.25">
      <c r="A37" s="368">
        <f t="shared" si="0"/>
        <v>27</v>
      </c>
      <c r="B37" s="369" t="s">
        <v>696</v>
      </c>
      <c r="C37" s="372" t="s">
        <v>671</v>
      </c>
      <c r="D37" s="370"/>
      <c r="E37" s="370"/>
      <c r="F37" s="370"/>
      <c r="G37" s="371"/>
    </row>
    <row r="38" spans="1:7" ht="15.75" x14ac:dyDescent="0.25">
      <c r="A38" s="368"/>
      <c r="B38" s="374" t="s">
        <v>697</v>
      </c>
      <c r="C38" s="374"/>
      <c r="D38" s="370"/>
      <c r="E38" s="370"/>
      <c r="F38" s="370"/>
      <c r="G38" s="371"/>
    </row>
    <row r="39" spans="1:7" ht="15.75" x14ac:dyDescent="0.25">
      <c r="A39" s="368">
        <f>1+A37</f>
        <v>28</v>
      </c>
      <c r="B39" s="376" t="s">
        <v>692</v>
      </c>
      <c r="C39" s="372" t="s">
        <v>671</v>
      </c>
      <c r="D39" s="370"/>
      <c r="E39" s="370"/>
      <c r="F39" s="370"/>
      <c r="G39" s="371"/>
    </row>
    <row r="40" spans="1:7" ht="15.75" x14ac:dyDescent="0.25">
      <c r="A40" s="368">
        <f t="shared" si="0"/>
        <v>29</v>
      </c>
      <c r="B40" s="369" t="s">
        <v>693</v>
      </c>
      <c r="C40" s="372" t="s">
        <v>671</v>
      </c>
      <c r="D40" s="370"/>
      <c r="E40" s="370"/>
      <c r="F40" s="370"/>
      <c r="G40" s="371"/>
    </row>
    <row r="41" spans="1:7" ht="15.75" x14ac:dyDescent="0.25">
      <c r="A41" s="368">
        <f t="shared" si="0"/>
        <v>30</v>
      </c>
      <c r="B41" s="369" t="s">
        <v>694</v>
      </c>
      <c r="C41" s="372" t="s">
        <v>671</v>
      </c>
      <c r="D41" s="370"/>
      <c r="E41" s="370"/>
      <c r="F41" s="370"/>
      <c r="G41" s="371"/>
    </row>
    <row r="42" spans="1:7" ht="15.75" x14ac:dyDescent="0.25">
      <c r="A42" s="368">
        <f t="shared" si="0"/>
        <v>31</v>
      </c>
      <c r="B42" s="369" t="s">
        <v>695</v>
      </c>
      <c r="C42" s="372" t="s">
        <v>671</v>
      </c>
      <c r="D42" s="370"/>
      <c r="E42" s="370"/>
      <c r="F42" s="370"/>
      <c r="G42" s="371"/>
    </row>
    <row r="43" spans="1:7" ht="15.75" x14ac:dyDescent="0.25">
      <c r="A43" s="368">
        <f t="shared" si="0"/>
        <v>32</v>
      </c>
      <c r="B43" s="369" t="s">
        <v>696</v>
      </c>
      <c r="C43" s="372" t="s">
        <v>671</v>
      </c>
      <c r="D43" s="370"/>
      <c r="E43" s="370"/>
      <c r="F43" s="370"/>
      <c r="G43" s="371"/>
    </row>
    <row r="44" spans="1:7" ht="15.75" x14ac:dyDescent="0.25">
      <c r="A44" s="368"/>
      <c r="B44" s="374" t="s">
        <v>698</v>
      </c>
      <c r="C44" s="374"/>
      <c r="D44" s="370"/>
      <c r="E44" s="370"/>
      <c r="F44" s="370"/>
      <c r="G44" s="371"/>
    </row>
    <row r="45" spans="1:7" ht="15.75" x14ac:dyDescent="0.25">
      <c r="A45" s="368">
        <f>1+A43</f>
        <v>33</v>
      </c>
      <c r="B45" s="376" t="s">
        <v>692</v>
      </c>
      <c r="C45" s="372" t="s">
        <v>671</v>
      </c>
      <c r="D45" s="370"/>
      <c r="E45" s="370"/>
      <c r="F45" s="370"/>
      <c r="G45" s="371"/>
    </row>
    <row r="46" spans="1:7" ht="15.75" x14ac:dyDescent="0.25">
      <c r="A46" s="368">
        <f t="shared" si="0"/>
        <v>34</v>
      </c>
      <c r="B46" s="369" t="s">
        <v>693</v>
      </c>
      <c r="C46" s="372" t="s">
        <v>671</v>
      </c>
      <c r="D46" s="370"/>
      <c r="E46" s="370"/>
      <c r="F46" s="370"/>
      <c r="G46" s="371"/>
    </row>
    <row r="47" spans="1:7" ht="15.75" x14ac:dyDescent="0.25">
      <c r="A47" s="368">
        <f t="shared" si="0"/>
        <v>35</v>
      </c>
      <c r="B47" s="369" t="s">
        <v>694</v>
      </c>
      <c r="C47" s="372" t="s">
        <v>671</v>
      </c>
      <c r="D47" s="370"/>
      <c r="E47" s="370"/>
      <c r="F47" s="370"/>
      <c r="G47" s="371"/>
    </row>
    <row r="48" spans="1:7" ht="15.75" x14ac:dyDescent="0.25">
      <c r="A48" s="368">
        <f t="shared" si="0"/>
        <v>36</v>
      </c>
      <c r="B48" s="369" t="s">
        <v>695</v>
      </c>
      <c r="C48" s="372" t="s">
        <v>671</v>
      </c>
      <c r="D48" s="370"/>
      <c r="E48" s="370"/>
      <c r="F48" s="370"/>
      <c r="G48" s="371"/>
    </row>
    <row r="49" spans="1:7" ht="15.75" x14ac:dyDescent="0.25">
      <c r="A49" s="368">
        <f t="shared" si="0"/>
        <v>37</v>
      </c>
      <c r="B49" s="369" t="s">
        <v>696</v>
      </c>
      <c r="C49" s="372" t="s">
        <v>671</v>
      </c>
      <c r="D49" s="370"/>
      <c r="E49" s="370"/>
      <c r="F49" s="370"/>
      <c r="G49" s="371"/>
    </row>
    <row r="50" spans="1:7" ht="15.75" x14ac:dyDescent="0.25">
      <c r="A50" s="368"/>
      <c r="B50" s="374" t="s">
        <v>699</v>
      </c>
      <c r="C50" s="374"/>
      <c r="D50" s="370"/>
      <c r="E50" s="370"/>
      <c r="F50" s="370"/>
      <c r="G50" s="371"/>
    </row>
    <row r="51" spans="1:7" ht="15.75" x14ac:dyDescent="0.25">
      <c r="A51" s="368">
        <f>1+A49</f>
        <v>38</v>
      </c>
      <c r="B51" s="376" t="s">
        <v>692</v>
      </c>
      <c r="C51" s="372" t="s">
        <v>671</v>
      </c>
      <c r="D51" s="370"/>
      <c r="E51" s="370"/>
      <c r="F51" s="370"/>
      <c r="G51" s="371"/>
    </row>
    <row r="52" spans="1:7" ht="15.75" x14ac:dyDescent="0.25">
      <c r="A52" s="368">
        <f t="shared" si="0"/>
        <v>39</v>
      </c>
      <c r="B52" s="369" t="s">
        <v>693</v>
      </c>
      <c r="C52" s="372" t="s">
        <v>671</v>
      </c>
      <c r="D52" s="370"/>
      <c r="E52" s="370"/>
      <c r="F52" s="370"/>
      <c r="G52" s="371"/>
    </row>
    <row r="53" spans="1:7" ht="15.75" x14ac:dyDescent="0.25">
      <c r="A53" s="368">
        <f t="shared" si="0"/>
        <v>40</v>
      </c>
      <c r="B53" s="369" t="s">
        <v>694</v>
      </c>
      <c r="C53" s="372" t="s">
        <v>671</v>
      </c>
      <c r="D53" s="370"/>
      <c r="E53" s="370"/>
      <c r="F53" s="370"/>
      <c r="G53" s="371"/>
    </row>
    <row r="54" spans="1:7" ht="15.75" x14ac:dyDescent="0.25">
      <c r="A54" s="368">
        <f t="shared" si="0"/>
        <v>41</v>
      </c>
      <c r="B54" s="369" t="s">
        <v>695</v>
      </c>
      <c r="C54" s="372" t="s">
        <v>671</v>
      </c>
      <c r="D54" s="370"/>
      <c r="E54" s="370"/>
      <c r="F54" s="370"/>
      <c r="G54" s="371"/>
    </row>
    <row r="55" spans="1:7" ht="15.75" x14ac:dyDescent="0.25">
      <c r="A55" s="368">
        <f t="shared" si="0"/>
        <v>42</v>
      </c>
      <c r="B55" s="369" t="s">
        <v>696</v>
      </c>
      <c r="C55" s="372" t="s">
        <v>671</v>
      </c>
      <c r="D55" s="370"/>
      <c r="E55" s="370"/>
      <c r="F55" s="370"/>
      <c r="G55" s="371"/>
    </row>
    <row r="56" spans="1:7" ht="15.75" x14ac:dyDescent="0.25">
      <c r="A56" s="368"/>
      <c r="B56" s="374" t="s">
        <v>700</v>
      </c>
      <c r="C56" s="374"/>
      <c r="D56" s="370"/>
      <c r="E56" s="370"/>
      <c r="F56" s="370"/>
      <c r="G56" s="371"/>
    </row>
    <row r="57" spans="1:7" ht="15.75" x14ac:dyDescent="0.25">
      <c r="A57" s="368">
        <f>1+A55</f>
        <v>43</v>
      </c>
      <c r="B57" s="369" t="s">
        <v>701</v>
      </c>
      <c r="C57" s="372" t="s">
        <v>671</v>
      </c>
      <c r="D57" s="370"/>
      <c r="E57" s="370"/>
      <c r="F57" s="370"/>
      <c r="G57" s="371"/>
    </row>
    <row r="58" spans="1:7" ht="15.75" x14ac:dyDescent="0.25">
      <c r="A58" s="368">
        <f t="shared" si="0"/>
        <v>44</v>
      </c>
      <c r="B58" s="369" t="s">
        <v>702</v>
      </c>
      <c r="C58" s="372" t="s">
        <v>671</v>
      </c>
      <c r="D58" s="370"/>
      <c r="E58" s="370"/>
      <c r="F58" s="370"/>
      <c r="G58" s="371"/>
    </row>
    <row r="59" spans="1:7" ht="15.75" x14ac:dyDescent="0.25">
      <c r="A59" s="368">
        <f t="shared" si="0"/>
        <v>45</v>
      </c>
      <c r="B59" s="369" t="s">
        <v>703</v>
      </c>
      <c r="C59" s="372" t="s">
        <v>671</v>
      </c>
      <c r="D59" s="370"/>
      <c r="E59" s="370"/>
      <c r="F59" s="370"/>
      <c r="G59" s="371"/>
    </row>
    <row r="60" spans="1:7" ht="15.75" x14ac:dyDescent="0.25">
      <c r="A60" s="368">
        <f t="shared" si="0"/>
        <v>46</v>
      </c>
      <c r="B60" s="369" t="s">
        <v>696</v>
      </c>
      <c r="C60" s="372" t="s">
        <v>671</v>
      </c>
      <c r="D60" s="370"/>
      <c r="E60" s="370"/>
      <c r="F60" s="370"/>
      <c r="G60" s="371"/>
    </row>
    <row r="61" spans="1:7" ht="15.75" x14ac:dyDescent="0.25">
      <c r="A61" s="368">
        <f t="shared" si="0"/>
        <v>47</v>
      </c>
      <c r="B61" s="369" t="s">
        <v>704</v>
      </c>
      <c r="C61" s="372" t="s">
        <v>665</v>
      </c>
      <c r="D61" s="370"/>
      <c r="E61" s="370"/>
      <c r="F61" s="370"/>
      <c r="G61" s="371"/>
    </row>
    <row r="62" spans="1:7" ht="15.75" x14ac:dyDescent="0.25">
      <c r="A62" s="368"/>
      <c r="B62" s="374" t="s">
        <v>705</v>
      </c>
      <c r="C62" s="374"/>
      <c r="D62" s="370"/>
      <c r="E62" s="370"/>
      <c r="F62" s="370"/>
      <c r="G62" s="371"/>
    </row>
    <row r="63" spans="1:7" ht="15.75" x14ac:dyDescent="0.25">
      <c r="A63" s="368">
        <f>1+A61</f>
        <v>48</v>
      </c>
      <c r="B63" s="369" t="s">
        <v>701</v>
      </c>
      <c r="C63" s="372" t="s">
        <v>671</v>
      </c>
      <c r="D63" s="370"/>
      <c r="E63" s="370"/>
      <c r="F63" s="370"/>
      <c r="G63" s="371"/>
    </row>
    <row r="64" spans="1:7" ht="15.75" x14ac:dyDescent="0.25">
      <c r="A64" s="368">
        <f t="shared" si="0"/>
        <v>49</v>
      </c>
      <c r="B64" s="369" t="s">
        <v>702</v>
      </c>
      <c r="C64" s="372" t="s">
        <v>671</v>
      </c>
      <c r="D64" s="370"/>
      <c r="E64" s="370"/>
      <c r="F64" s="370"/>
      <c r="G64" s="371"/>
    </row>
    <row r="65" spans="1:7" ht="15.75" x14ac:dyDescent="0.25">
      <c r="A65" s="368">
        <f t="shared" si="0"/>
        <v>50</v>
      </c>
      <c r="B65" s="369" t="s">
        <v>703</v>
      </c>
      <c r="C65" s="372" t="s">
        <v>671</v>
      </c>
      <c r="D65" s="370"/>
      <c r="E65" s="370"/>
      <c r="F65" s="370"/>
      <c r="G65" s="371"/>
    </row>
    <row r="66" spans="1:7" ht="15.75" x14ac:dyDescent="0.25">
      <c r="A66" s="368">
        <f t="shared" si="0"/>
        <v>51</v>
      </c>
      <c r="B66" s="369" t="s">
        <v>696</v>
      </c>
      <c r="C66" s="372" t="s">
        <v>671</v>
      </c>
      <c r="D66" s="370"/>
      <c r="E66" s="370"/>
      <c r="F66" s="370"/>
      <c r="G66" s="371"/>
    </row>
    <row r="67" spans="1:7" ht="15.75" x14ac:dyDescent="0.25">
      <c r="A67" s="368">
        <f t="shared" si="0"/>
        <v>52</v>
      </c>
      <c r="B67" s="369" t="s">
        <v>704</v>
      </c>
      <c r="C67" s="369" t="s">
        <v>665</v>
      </c>
      <c r="D67" s="370"/>
      <c r="E67" s="370"/>
      <c r="F67" s="370"/>
      <c r="G67" s="371"/>
    </row>
    <row r="68" spans="1:7" ht="15.75" x14ac:dyDescent="0.25">
      <c r="A68" s="368"/>
      <c r="B68" s="374" t="s">
        <v>706</v>
      </c>
      <c r="C68" s="374"/>
      <c r="D68" s="370"/>
      <c r="E68" s="370"/>
      <c r="F68" s="370"/>
      <c r="G68" s="371"/>
    </row>
    <row r="69" spans="1:7" ht="15.75" x14ac:dyDescent="0.25">
      <c r="A69" s="368">
        <f>1+A67</f>
        <v>53</v>
      </c>
      <c r="B69" s="369" t="s">
        <v>707</v>
      </c>
      <c r="C69" s="372" t="s">
        <v>671</v>
      </c>
      <c r="D69" s="370"/>
      <c r="E69" s="370"/>
      <c r="F69" s="370"/>
      <c r="G69" s="371"/>
    </row>
    <row r="70" spans="1:7" ht="15.75" x14ac:dyDescent="0.25">
      <c r="A70" s="368">
        <f t="shared" si="0"/>
        <v>54</v>
      </c>
      <c r="B70" s="369" t="s">
        <v>702</v>
      </c>
      <c r="C70" s="372" t="s">
        <v>671</v>
      </c>
      <c r="D70" s="370"/>
      <c r="E70" s="370"/>
      <c r="F70" s="370"/>
      <c r="G70" s="371"/>
    </row>
    <row r="71" spans="1:7" ht="15.75" x14ac:dyDescent="0.25">
      <c r="A71" s="368">
        <f t="shared" si="0"/>
        <v>55</v>
      </c>
      <c r="B71" s="369" t="s">
        <v>703</v>
      </c>
      <c r="C71" s="372" t="s">
        <v>671</v>
      </c>
      <c r="D71" s="370"/>
      <c r="E71" s="370"/>
      <c r="F71" s="370"/>
      <c r="G71" s="371"/>
    </row>
    <row r="72" spans="1:7" ht="15.75" x14ac:dyDescent="0.25">
      <c r="A72" s="368">
        <f t="shared" si="0"/>
        <v>56</v>
      </c>
      <c r="B72" s="369" t="s">
        <v>696</v>
      </c>
      <c r="C72" s="372" t="s">
        <v>671</v>
      </c>
      <c r="D72" s="370"/>
      <c r="E72" s="370"/>
      <c r="F72" s="370"/>
      <c r="G72" s="371"/>
    </row>
    <row r="73" spans="1:7" ht="16.5" thickBot="1" x14ac:dyDescent="0.3">
      <c r="A73" s="377">
        <f t="shared" si="0"/>
        <v>57</v>
      </c>
      <c r="B73" s="378" t="s">
        <v>708</v>
      </c>
      <c r="C73" s="378" t="s">
        <v>665</v>
      </c>
      <c r="D73" s="379"/>
      <c r="E73" s="379"/>
      <c r="F73" s="379"/>
      <c r="G73" s="380"/>
    </row>
    <row r="75" spans="1:7" x14ac:dyDescent="0.25">
      <c r="A75" s="564" t="s">
        <v>709</v>
      </c>
      <c r="B75" s="564"/>
      <c r="C75" s="564"/>
      <c r="D75" s="564"/>
      <c r="E75" s="564"/>
      <c r="F75" s="564"/>
      <c r="G75" s="564"/>
    </row>
    <row r="76" spans="1:7" x14ac:dyDescent="0.25">
      <c r="A76" s="564"/>
      <c r="B76" s="564"/>
      <c r="C76" s="564"/>
      <c r="D76" s="564"/>
      <c r="E76" s="564"/>
      <c r="F76" s="564"/>
      <c r="G76" s="564"/>
    </row>
  </sheetData>
  <mergeCells count="2">
    <mergeCell ref="A3:G3"/>
    <mergeCell ref="A75:G76"/>
  </mergeCells>
  <pageMargins left="0.7" right="0.7" top="0.75" bottom="0.75" header="0.3" footer="0.3"/>
  <pageSetup scale="4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7">
    <pageSetUpPr fitToPage="1"/>
  </sheetPr>
  <dimension ref="A1:S19"/>
  <sheetViews>
    <sheetView tabSelected="1" view="pageBreakPreview" zoomScaleNormal="85" zoomScaleSheetLayoutView="100" workbookViewId="0">
      <selection activeCell="A3" sqref="A3:S3"/>
    </sheetView>
  </sheetViews>
  <sheetFormatPr baseColWidth="10" defaultRowHeight="15" x14ac:dyDescent="0.25"/>
  <cols>
    <col min="1" max="1" width="42.7109375" customWidth="1"/>
    <col min="2" max="2" width="18.140625" customWidth="1"/>
    <col min="3" max="3" width="16.42578125" customWidth="1"/>
    <col min="4" max="19" width="7.7109375" customWidth="1"/>
    <col min="20" max="20" width="12.85546875" bestFit="1" customWidth="1"/>
  </cols>
  <sheetData>
    <row r="1" spans="1:19" ht="15.75" x14ac:dyDescent="0.25">
      <c r="A1" s="383" t="s">
        <v>650</v>
      </c>
      <c r="B1" s="383"/>
      <c r="C1" s="383"/>
      <c r="D1" s="383"/>
      <c r="E1" s="383"/>
      <c r="F1" s="383"/>
      <c r="G1" s="383"/>
      <c r="H1" s="383"/>
      <c r="I1" s="383"/>
      <c r="J1" s="383"/>
      <c r="K1" s="383"/>
      <c r="L1" s="383"/>
      <c r="M1" s="383"/>
      <c r="N1" s="383"/>
      <c r="O1" s="383"/>
      <c r="P1" s="383"/>
      <c r="Q1" s="383"/>
      <c r="R1" s="383"/>
      <c r="S1" s="383"/>
    </row>
    <row r="2" spans="1:19" ht="15.75" customHeight="1" x14ac:dyDescent="0.25">
      <c r="A2" s="383" t="s">
        <v>110</v>
      </c>
      <c r="B2" s="383"/>
      <c r="C2" s="383"/>
      <c r="D2" s="383"/>
      <c r="E2" s="383"/>
      <c r="F2" s="383"/>
      <c r="G2" s="383"/>
      <c r="H2" s="383"/>
      <c r="I2" s="383"/>
      <c r="J2" s="383"/>
      <c r="K2" s="383"/>
      <c r="L2" s="383"/>
      <c r="M2" s="383"/>
      <c r="N2" s="383"/>
      <c r="O2" s="383"/>
      <c r="P2" s="383"/>
      <c r="Q2" s="383"/>
      <c r="R2" s="383"/>
      <c r="S2" s="383"/>
    </row>
    <row r="3" spans="1:19" ht="15.75" customHeight="1" x14ac:dyDescent="0.25">
      <c r="A3" s="391" t="s">
        <v>711</v>
      </c>
      <c r="B3" s="391"/>
      <c r="C3" s="391"/>
      <c r="D3" s="391"/>
      <c r="E3" s="391"/>
      <c r="F3" s="391"/>
      <c r="G3" s="391"/>
      <c r="H3" s="391"/>
      <c r="I3" s="391"/>
      <c r="J3" s="391"/>
      <c r="K3" s="391"/>
      <c r="L3" s="391"/>
      <c r="M3" s="391"/>
      <c r="N3" s="391"/>
      <c r="O3" s="391"/>
      <c r="P3" s="391"/>
      <c r="Q3" s="391"/>
      <c r="R3" s="391"/>
      <c r="S3" s="391"/>
    </row>
    <row r="5" spans="1:19" ht="18" customHeight="1" x14ac:dyDescent="0.25">
      <c r="A5" s="14"/>
      <c r="B5" s="21"/>
      <c r="C5" s="21"/>
      <c r="D5" s="14"/>
      <c r="E5" s="14"/>
      <c r="F5" s="14"/>
      <c r="G5" s="14"/>
      <c r="H5" s="14"/>
      <c r="I5" s="14"/>
      <c r="J5" s="14"/>
      <c r="K5" s="14"/>
      <c r="L5" s="14"/>
      <c r="M5" s="14"/>
      <c r="N5" s="14"/>
      <c r="O5" s="14"/>
      <c r="P5" s="14"/>
      <c r="Q5" s="14"/>
      <c r="R5" s="14"/>
      <c r="S5" s="14"/>
    </row>
    <row r="6" spans="1:19" s="2" customFormat="1" ht="20.25" customHeight="1" x14ac:dyDescent="0.25">
      <c r="A6" s="1" t="s">
        <v>3</v>
      </c>
      <c r="B6" s="1"/>
      <c r="C6" s="1"/>
      <c r="D6" s="1"/>
      <c r="E6" s="1"/>
      <c r="F6" s="1"/>
      <c r="G6" s="1" t="s">
        <v>4</v>
      </c>
      <c r="H6" s="1"/>
      <c r="I6" s="3"/>
      <c r="J6" s="4"/>
    </row>
    <row r="7" spans="1:19" s="2" customFormat="1" ht="20.25" customHeight="1" thickBot="1" x14ac:dyDescent="0.3">
      <c r="A7" s="1"/>
      <c r="B7" s="1"/>
      <c r="C7" s="1"/>
      <c r="D7" s="1"/>
      <c r="E7" s="1"/>
      <c r="F7" s="1"/>
      <c r="G7" s="1"/>
      <c r="H7" s="1"/>
      <c r="I7" s="3"/>
      <c r="J7" s="4"/>
    </row>
    <row r="8" spans="1:19" ht="17.25" customHeight="1" x14ac:dyDescent="0.25">
      <c r="A8" s="410" t="s">
        <v>12</v>
      </c>
      <c r="B8" s="405" t="s">
        <v>13</v>
      </c>
      <c r="C8" s="405" t="s">
        <v>14</v>
      </c>
      <c r="D8" s="412" t="s">
        <v>7</v>
      </c>
      <c r="E8" s="413"/>
      <c r="F8" s="413"/>
      <c r="G8" s="414"/>
      <c r="H8" s="407" t="s">
        <v>8</v>
      </c>
      <c r="I8" s="408"/>
      <c r="J8" s="408"/>
      <c r="K8" s="409"/>
      <c r="L8" s="412" t="s">
        <v>9</v>
      </c>
      <c r="M8" s="413"/>
      <c r="N8" s="413"/>
      <c r="O8" s="414"/>
      <c r="P8" s="407" t="s">
        <v>10</v>
      </c>
      <c r="Q8" s="408"/>
      <c r="R8" s="408"/>
      <c r="S8" s="409"/>
    </row>
    <row r="9" spans="1:19" ht="19.5" customHeight="1" thickBot="1" x14ac:dyDescent="0.3">
      <c r="A9" s="411"/>
      <c r="B9" s="406"/>
      <c r="C9" s="406"/>
      <c r="D9" s="48" t="s">
        <v>16</v>
      </c>
      <c r="E9" s="49" t="s">
        <v>17</v>
      </c>
      <c r="F9" s="49" t="s">
        <v>18</v>
      </c>
      <c r="G9" s="50" t="s">
        <v>19</v>
      </c>
      <c r="H9" s="48" t="s">
        <v>20</v>
      </c>
      <c r="I9" s="49" t="s">
        <v>21</v>
      </c>
      <c r="J9" s="49" t="s">
        <v>22</v>
      </c>
      <c r="K9" s="50" t="s">
        <v>23</v>
      </c>
      <c r="L9" s="48" t="s">
        <v>24</v>
      </c>
      <c r="M9" s="49" t="s">
        <v>25</v>
      </c>
      <c r="N9" s="49" t="s">
        <v>26</v>
      </c>
      <c r="O9" s="50" t="s">
        <v>27</v>
      </c>
      <c r="P9" s="48" t="s">
        <v>28</v>
      </c>
      <c r="Q9" s="49" t="s">
        <v>29</v>
      </c>
      <c r="R9" s="49" t="s">
        <v>30</v>
      </c>
      <c r="S9" s="50" t="s">
        <v>31</v>
      </c>
    </row>
    <row r="10" spans="1:19" ht="25.5" customHeight="1" x14ac:dyDescent="0.25">
      <c r="A10" s="34"/>
      <c r="B10" s="34"/>
      <c r="C10" s="34"/>
      <c r="D10" s="36"/>
      <c r="E10" s="37"/>
      <c r="F10" s="37"/>
      <c r="G10" s="38"/>
      <c r="H10" s="42"/>
      <c r="I10" s="43"/>
      <c r="J10" s="43"/>
      <c r="K10" s="44"/>
      <c r="L10" s="42"/>
      <c r="M10" s="43"/>
      <c r="N10" s="43"/>
      <c r="O10" s="44"/>
      <c r="P10" s="42"/>
      <c r="Q10" s="43"/>
      <c r="R10" s="43"/>
      <c r="S10" s="44"/>
    </row>
    <row r="11" spans="1:19" ht="25.5" customHeight="1" x14ac:dyDescent="0.25">
      <c r="A11" s="34"/>
      <c r="B11" s="34"/>
      <c r="C11" s="34"/>
      <c r="D11" s="36"/>
      <c r="E11" s="37"/>
      <c r="F11" s="37"/>
      <c r="G11" s="38"/>
      <c r="H11" s="42"/>
      <c r="I11" s="43"/>
      <c r="J11" s="43"/>
      <c r="K11" s="44"/>
      <c r="L11" s="42"/>
      <c r="M11" s="43"/>
      <c r="N11" s="43"/>
      <c r="O11" s="44"/>
      <c r="P11" s="42"/>
      <c r="Q11" s="43"/>
      <c r="R11" s="43"/>
      <c r="S11" s="44"/>
    </row>
    <row r="12" spans="1:19" ht="25.5" customHeight="1" x14ac:dyDescent="0.25">
      <c r="A12" s="34"/>
      <c r="B12" s="34"/>
      <c r="C12" s="34"/>
      <c r="D12" s="36"/>
      <c r="E12" s="37"/>
      <c r="F12" s="37"/>
      <c r="G12" s="38"/>
      <c r="H12" s="42"/>
      <c r="I12" s="43"/>
      <c r="J12" s="43"/>
      <c r="K12" s="44"/>
      <c r="L12" s="42"/>
      <c r="M12" s="43"/>
      <c r="N12" s="43"/>
      <c r="O12" s="44"/>
      <c r="P12" s="42"/>
      <c r="Q12" s="43"/>
      <c r="R12" s="43"/>
      <c r="S12" s="44"/>
    </row>
    <row r="13" spans="1:19" ht="25.5" customHeight="1" x14ac:dyDescent="0.25">
      <c r="A13" s="34"/>
      <c r="B13" s="34"/>
      <c r="C13" s="34"/>
      <c r="D13" s="36"/>
      <c r="E13" s="37"/>
      <c r="F13" s="37"/>
      <c r="G13" s="38"/>
      <c r="H13" s="42"/>
      <c r="I13" s="43"/>
      <c r="J13" s="43"/>
      <c r="K13" s="44"/>
      <c r="L13" s="42"/>
      <c r="M13" s="43"/>
      <c r="N13" s="43"/>
      <c r="O13" s="44"/>
      <c r="P13" s="42"/>
      <c r="Q13" s="43"/>
      <c r="R13" s="43"/>
      <c r="S13" s="44"/>
    </row>
    <row r="14" spans="1:19" ht="25.5" customHeight="1" thickBot="1" x14ac:dyDescent="0.3">
      <c r="A14" s="35"/>
      <c r="B14" s="35"/>
      <c r="C14" s="35"/>
      <c r="D14" s="39"/>
      <c r="E14" s="40"/>
      <c r="F14" s="40"/>
      <c r="G14" s="41"/>
      <c r="H14" s="45"/>
      <c r="I14" s="46"/>
      <c r="J14" s="46"/>
      <c r="K14" s="47"/>
      <c r="L14" s="45"/>
      <c r="M14" s="46"/>
      <c r="N14" s="46"/>
      <c r="O14" s="47"/>
      <c r="P14" s="45"/>
      <c r="Q14" s="46"/>
      <c r="R14" s="46"/>
      <c r="S14" s="47"/>
    </row>
    <row r="16" spans="1:19" x14ac:dyDescent="0.25">
      <c r="A16" t="s">
        <v>15</v>
      </c>
    </row>
    <row r="17" spans="10:19" ht="15.75" thickBot="1" x14ac:dyDescent="0.3">
      <c r="J17" s="19"/>
      <c r="K17" s="20"/>
      <c r="L17" s="20"/>
      <c r="M17" s="20"/>
      <c r="N17" s="20"/>
      <c r="O17" s="20"/>
      <c r="P17" s="20"/>
      <c r="Q17" s="20"/>
      <c r="R17" s="20"/>
      <c r="S17" s="20"/>
    </row>
    <row r="18" spans="10:19" ht="20.25" x14ac:dyDescent="0.3">
      <c r="J18" s="18" t="s">
        <v>1</v>
      </c>
    </row>
    <row r="19" spans="10:19" x14ac:dyDescent="0.25">
      <c r="J19" s="2"/>
    </row>
  </sheetData>
  <mergeCells count="10">
    <mergeCell ref="A1:S1"/>
    <mergeCell ref="B8:B9"/>
    <mergeCell ref="C8:C9"/>
    <mergeCell ref="P8:S8"/>
    <mergeCell ref="A8:A9"/>
    <mergeCell ref="D8:G8"/>
    <mergeCell ref="H8:K8"/>
    <mergeCell ref="L8:O8"/>
    <mergeCell ref="A2:S2"/>
    <mergeCell ref="A3:S3"/>
  </mergeCells>
  <conditionalFormatting sqref="D13:S14 H10:S12">
    <cfRule type="containsText" dxfId="15" priority="12" operator="containsText" text="X">
      <formula>NOT(ISERROR(SEARCH("X",D10)))</formula>
    </cfRule>
  </conditionalFormatting>
  <conditionalFormatting sqref="C13:C14">
    <cfRule type="containsText" dxfId="14" priority="4" operator="containsText" text="X">
      <formula>NOT(ISERROR(SEARCH("X",C13)))</formula>
    </cfRule>
  </conditionalFormatting>
  <conditionalFormatting sqref="C10:C12">
    <cfRule type="containsText" dxfId="13" priority="3" operator="containsText" text="X">
      <formula>NOT(ISERROR(SEARCH("X",C10)))</formula>
    </cfRule>
  </conditionalFormatting>
  <conditionalFormatting sqref="D10:G12">
    <cfRule type="containsText" dxfId="12" priority="7" operator="containsText" text="X">
      <formula>NOT(ISERROR(SEARCH("X",D10)))</formula>
    </cfRule>
  </conditionalFormatting>
  <conditionalFormatting sqref="B13:B14">
    <cfRule type="containsText" dxfId="11" priority="6" operator="containsText" text="X">
      <formula>NOT(ISERROR(SEARCH("X",B13)))</formula>
    </cfRule>
  </conditionalFormatting>
  <conditionalFormatting sqref="B10:B12">
    <cfRule type="containsText" dxfId="10" priority="5" operator="containsText" text="X">
      <formula>NOT(ISERROR(SEARCH("X",B10)))</formula>
    </cfRule>
  </conditionalFormatting>
  <conditionalFormatting sqref="A13:A14">
    <cfRule type="containsText" dxfId="9" priority="2" operator="containsText" text="X">
      <formula>NOT(ISERROR(SEARCH("X",A13)))</formula>
    </cfRule>
  </conditionalFormatting>
  <conditionalFormatting sqref="A10:A12">
    <cfRule type="containsText" dxfId="8" priority="1" operator="containsText" text="X">
      <formula>NOT(ISERROR(SEARCH("X",A10)))</formula>
    </cfRule>
  </conditionalFormatting>
  <pageMargins left="0.70866141732283472" right="0.70866141732283472" top="0.74803149606299213" bottom="0.74803149606299213" header="0.31496062992125984" footer="0.31496062992125984"/>
  <pageSetup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19"/>
  <sheetViews>
    <sheetView view="pageBreakPreview" zoomScale="60" zoomScaleNormal="70" workbookViewId="0">
      <selection activeCell="K27" sqref="K27"/>
    </sheetView>
  </sheetViews>
  <sheetFormatPr baseColWidth="10" defaultRowHeight="15" x14ac:dyDescent="0.25"/>
  <cols>
    <col min="1" max="1" width="42.7109375" customWidth="1"/>
    <col min="2" max="2" width="18.140625" customWidth="1"/>
    <col min="3" max="3" width="16.42578125" customWidth="1"/>
    <col min="4" max="19" width="7.7109375" customWidth="1"/>
    <col min="20" max="20" width="12.85546875" bestFit="1" customWidth="1"/>
  </cols>
  <sheetData>
    <row r="1" spans="1:19" ht="15.75" x14ac:dyDescent="0.25">
      <c r="A1" s="383" t="s">
        <v>650</v>
      </c>
      <c r="B1" s="383"/>
      <c r="C1" s="383"/>
      <c r="D1" s="383"/>
      <c r="E1" s="383"/>
      <c r="F1" s="383"/>
      <c r="G1" s="383"/>
      <c r="H1" s="383"/>
      <c r="I1" s="383"/>
      <c r="J1" s="383"/>
      <c r="K1" s="383"/>
      <c r="L1" s="383"/>
      <c r="M1" s="383"/>
      <c r="N1" s="383"/>
      <c r="O1" s="383"/>
      <c r="P1" s="383"/>
      <c r="Q1" s="383"/>
      <c r="R1" s="383"/>
      <c r="S1" s="383"/>
    </row>
    <row r="2" spans="1:19" ht="15.75" customHeight="1" x14ac:dyDescent="0.25">
      <c r="A2" s="383" t="s">
        <v>110</v>
      </c>
      <c r="B2" s="383"/>
      <c r="C2" s="383"/>
      <c r="D2" s="383"/>
      <c r="E2" s="383"/>
      <c r="F2" s="383"/>
      <c r="G2" s="383"/>
      <c r="H2" s="383"/>
      <c r="I2" s="383"/>
      <c r="J2" s="383"/>
      <c r="K2" s="383"/>
      <c r="L2" s="383"/>
      <c r="M2" s="383"/>
      <c r="N2" s="383"/>
      <c r="O2" s="383"/>
      <c r="P2" s="383"/>
      <c r="Q2" s="383"/>
      <c r="R2" s="383"/>
      <c r="S2" s="383"/>
    </row>
    <row r="3" spans="1:19" ht="15.75" customHeight="1" x14ac:dyDescent="0.25">
      <c r="A3" s="391" t="s">
        <v>462</v>
      </c>
      <c r="B3" s="391"/>
      <c r="C3" s="391"/>
      <c r="D3" s="391"/>
      <c r="E3" s="391"/>
      <c r="F3" s="391"/>
      <c r="G3" s="391"/>
      <c r="H3" s="391"/>
      <c r="I3" s="391"/>
      <c r="J3" s="391"/>
      <c r="K3" s="391"/>
      <c r="L3" s="391"/>
      <c r="M3" s="391"/>
      <c r="N3" s="391"/>
      <c r="O3" s="391"/>
      <c r="P3" s="391"/>
      <c r="Q3" s="391"/>
      <c r="R3" s="391"/>
      <c r="S3" s="391"/>
    </row>
    <row r="5" spans="1:19" ht="18" customHeight="1" x14ac:dyDescent="0.25">
      <c r="A5" s="21"/>
      <c r="B5" s="21"/>
      <c r="C5" s="21"/>
      <c r="D5" s="21"/>
      <c r="E5" s="21"/>
      <c r="F5" s="21"/>
      <c r="G5" s="21"/>
      <c r="H5" s="21"/>
      <c r="I5" s="21"/>
      <c r="J5" s="21"/>
      <c r="K5" s="21"/>
      <c r="L5" s="21"/>
      <c r="M5" s="21"/>
      <c r="N5" s="21"/>
      <c r="O5" s="21"/>
      <c r="P5" s="21"/>
      <c r="Q5" s="21"/>
      <c r="R5" s="21"/>
      <c r="S5" s="21"/>
    </row>
    <row r="6" spans="1:19" s="2" customFormat="1" ht="20.25" customHeight="1" x14ac:dyDescent="0.25">
      <c r="A6" s="1" t="s">
        <v>3</v>
      </c>
      <c r="B6" s="1"/>
      <c r="C6" s="1"/>
      <c r="D6" s="1"/>
      <c r="E6" s="1"/>
      <c r="F6" s="1"/>
      <c r="G6" s="1" t="s">
        <v>4</v>
      </c>
      <c r="H6" s="1"/>
      <c r="I6" s="3"/>
      <c r="J6" s="4"/>
    </row>
    <row r="7" spans="1:19" s="2" customFormat="1" ht="20.25" customHeight="1" thickBot="1" x14ac:dyDescent="0.3">
      <c r="A7" s="1"/>
      <c r="B7" s="1"/>
      <c r="C7" s="1"/>
      <c r="D7" s="1"/>
      <c r="E7" s="1"/>
      <c r="F7" s="1"/>
      <c r="G7" s="1"/>
      <c r="H7" s="1"/>
      <c r="I7" s="3"/>
      <c r="J7" s="4"/>
    </row>
    <row r="8" spans="1:19" ht="17.25" customHeight="1" x14ac:dyDescent="0.25">
      <c r="A8" s="410" t="s">
        <v>12</v>
      </c>
      <c r="B8" s="405" t="s">
        <v>13</v>
      </c>
      <c r="C8" s="405" t="s">
        <v>14</v>
      </c>
      <c r="D8" s="412" t="s">
        <v>7</v>
      </c>
      <c r="E8" s="413"/>
      <c r="F8" s="413"/>
      <c r="G8" s="414"/>
      <c r="H8" s="407" t="s">
        <v>8</v>
      </c>
      <c r="I8" s="408"/>
      <c r="J8" s="408"/>
      <c r="K8" s="409"/>
      <c r="L8" s="412" t="s">
        <v>9</v>
      </c>
      <c r="M8" s="413"/>
      <c r="N8" s="413"/>
      <c r="O8" s="414"/>
      <c r="P8" s="407" t="s">
        <v>10</v>
      </c>
      <c r="Q8" s="408"/>
      <c r="R8" s="408"/>
      <c r="S8" s="409"/>
    </row>
    <row r="9" spans="1:19" ht="19.5" customHeight="1" thickBot="1" x14ac:dyDescent="0.3">
      <c r="A9" s="411"/>
      <c r="B9" s="406"/>
      <c r="C9" s="406"/>
      <c r="D9" s="48" t="s">
        <v>16</v>
      </c>
      <c r="E9" s="49" t="s">
        <v>17</v>
      </c>
      <c r="F9" s="49" t="s">
        <v>18</v>
      </c>
      <c r="G9" s="50" t="s">
        <v>19</v>
      </c>
      <c r="H9" s="48" t="s">
        <v>20</v>
      </c>
      <c r="I9" s="49" t="s">
        <v>21</v>
      </c>
      <c r="J9" s="49" t="s">
        <v>22</v>
      </c>
      <c r="K9" s="50" t="s">
        <v>23</v>
      </c>
      <c r="L9" s="48" t="s">
        <v>24</v>
      </c>
      <c r="M9" s="49" t="s">
        <v>25</v>
      </c>
      <c r="N9" s="49" t="s">
        <v>26</v>
      </c>
      <c r="O9" s="50" t="s">
        <v>27</v>
      </c>
      <c r="P9" s="48" t="s">
        <v>28</v>
      </c>
      <c r="Q9" s="49" t="s">
        <v>29</v>
      </c>
      <c r="R9" s="49" t="s">
        <v>30</v>
      </c>
      <c r="S9" s="50" t="s">
        <v>31</v>
      </c>
    </row>
    <row r="10" spans="1:19" ht="25.5" customHeight="1" x14ac:dyDescent="0.25">
      <c r="A10" s="34"/>
      <c r="B10" s="34"/>
      <c r="C10" s="34"/>
      <c r="D10" s="36"/>
      <c r="E10" s="37"/>
      <c r="F10" s="37"/>
      <c r="G10" s="38"/>
      <c r="H10" s="42"/>
      <c r="I10" s="43"/>
      <c r="J10" s="43"/>
      <c r="K10" s="44"/>
      <c r="L10" s="42"/>
      <c r="M10" s="43"/>
      <c r="N10" s="43"/>
      <c r="O10" s="44"/>
      <c r="P10" s="42"/>
      <c r="Q10" s="43"/>
      <c r="R10" s="43"/>
      <c r="S10" s="44"/>
    </row>
    <row r="11" spans="1:19" ht="25.5" customHeight="1" x14ac:dyDescent="0.25">
      <c r="A11" s="34"/>
      <c r="B11" s="34"/>
      <c r="C11" s="34"/>
      <c r="D11" s="36"/>
      <c r="E11" s="37"/>
      <c r="F11" s="37"/>
      <c r="G11" s="38"/>
      <c r="H11" s="42"/>
      <c r="I11" s="43"/>
      <c r="J11" s="43"/>
      <c r="K11" s="44"/>
      <c r="L11" s="42"/>
      <c r="M11" s="43"/>
      <c r="N11" s="43"/>
      <c r="O11" s="44"/>
      <c r="P11" s="42"/>
      <c r="Q11" s="43"/>
      <c r="R11" s="43"/>
      <c r="S11" s="44"/>
    </row>
    <row r="12" spans="1:19" ht="25.5" customHeight="1" x14ac:dyDescent="0.25">
      <c r="A12" s="34"/>
      <c r="B12" s="34"/>
      <c r="C12" s="34"/>
      <c r="D12" s="36"/>
      <c r="E12" s="37"/>
      <c r="F12" s="37"/>
      <c r="G12" s="38"/>
      <c r="H12" s="42"/>
      <c r="I12" s="43"/>
      <c r="J12" s="43"/>
      <c r="K12" s="44"/>
      <c r="L12" s="42"/>
      <c r="M12" s="43"/>
      <c r="N12" s="43"/>
      <c r="O12" s="44"/>
      <c r="P12" s="42"/>
      <c r="Q12" s="43"/>
      <c r="R12" s="43"/>
      <c r="S12" s="44"/>
    </row>
    <row r="13" spans="1:19" ht="25.5" customHeight="1" x14ac:dyDescent="0.25">
      <c r="A13" s="34"/>
      <c r="B13" s="34"/>
      <c r="C13" s="34"/>
      <c r="D13" s="36"/>
      <c r="E13" s="37"/>
      <c r="F13" s="37"/>
      <c r="G13" s="38"/>
      <c r="H13" s="42"/>
      <c r="I13" s="43"/>
      <c r="J13" s="43"/>
      <c r="K13" s="44"/>
      <c r="L13" s="42"/>
      <c r="M13" s="43"/>
      <c r="N13" s="43"/>
      <c r="O13" s="44"/>
      <c r="P13" s="42"/>
      <c r="Q13" s="43"/>
      <c r="R13" s="43"/>
      <c r="S13" s="44"/>
    </row>
    <row r="14" spans="1:19" ht="25.5" customHeight="1" thickBot="1" x14ac:dyDescent="0.3">
      <c r="A14" s="35"/>
      <c r="B14" s="35"/>
      <c r="C14" s="35"/>
      <c r="D14" s="39"/>
      <c r="E14" s="40"/>
      <c r="F14" s="40"/>
      <c r="G14" s="41"/>
      <c r="H14" s="45"/>
      <c r="I14" s="46"/>
      <c r="J14" s="46"/>
      <c r="K14" s="47"/>
      <c r="L14" s="45"/>
      <c r="M14" s="46"/>
      <c r="N14" s="46"/>
      <c r="O14" s="47"/>
      <c r="P14" s="45"/>
      <c r="Q14" s="46"/>
      <c r="R14" s="46"/>
      <c r="S14" s="47"/>
    </row>
    <row r="16" spans="1:19" x14ac:dyDescent="0.25">
      <c r="A16" t="s">
        <v>463</v>
      </c>
    </row>
    <row r="17" spans="10:19" ht="15.75" thickBot="1" x14ac:dyDescent="0.3">
      <c r="J17" s="19"/>
      <c r="K17" s="20"/>
      <c r="L17" s="20"/>
      <c r="M17" s="20"/>
      <c r="N17" s="20"/>
      <c r="O17" s="20"/>
      <c r="P17" s="20"/>
      <c r="Q17" s="20"/>
      <c r="R17" s="20"/>
      <c r="S17" s="20"/>
    </row>
    <row r="18" spans="10:19" ht="20.25" x14ac:dyDescent="0.3">
      <c r="J18" s="18" t="s">
        <v>1</v>
      </c>
    </row>
    <row r="19" spans="10:19" x14ac:dyDescent="0.25">
      <c r="J19" s="2"/>
    </row>
  </sheetData>
  <mergeCells count="10">
    <mergeCell ref="A1:S1"/>
    <mergeCell ref="A2:S2"/>
    <mergeCell ref="A3:S3"/>
    <mergeCell ref="A8:A9"/>
    <mergeCell ref="B8:B9"/>
    <mergeCell ref="C8:C9"/>
    <mergeCell ref="D8:G8"/>
    <mergeCell ref="H8:K8"/>
    <mergeCell ref="L8:O8"/>
    <mergeCell ref="P8:S8"/>
  </mergeCells>
  <conditionalFormatting sqref="D13:S14 H10:S12">
    <cfRule type="containsText" dxfId="7" priority="8" operator="containsText" text="X">
      <formula>NOT(ISERROR(SEARCH("X",D10)))</formula>
    </cfRule>
  </conditionalFormatting>
  <conditionalFormatting sqref="C13:C14">
    <cfRule type="containsText" dxfId="6" priority="4" operator="containsText" text="X">
      <formula>NOT(ISERROR(SEARCH("X",C13)))</formula>
    </cfRule>
  </conditionalFormatting>
  <conditionalFormatting sqref="C10:C12">
    <cfRule type="containsText" dxfId="5" priority="3" operator="containsText" text="X">
      <formula>NOT(ISERROR(SEARCH("X",C10)))</formula>
    </cfRule>
  </conditionalFormatting>
  <conditionalFormatting sqref="D10:G12">
    <cfRule type="containsText" dxfId="4" priority="7" operator="containsText" text="X">
      <formula>NOT(ISERROR(SEARCH("X",D10)))</formula>
    </cfRule>
  </conditionalFormatting>
  <conditionalFormatting sqref="B13:B14">
    <cfRule type="containsText" dxfId="3" priority="6" operator="containsText" text="X">
      <formula>NOT(ISERROR(SEARCH("X",B13)))</formula>
    </cfRule>
  </conditionalFormatting>
  <conditionalFormatting sqref="B10:B12">
    <cfRule type="containsText" dxfId="2" priority="5" operator="containsText" text="X">
      <formula>NOT(ISERROR(SEARCH("X",B10)))</formula>
    </cfRule>
  </conditionalFormatting>
  <conditionalFormatting sqref="A13:A14">
    <cfRule type="containsText" dxfId="1" priority="2" operator="containsText" text="X">
      <formula>NOT(ISERROR(SEARCH("X",A13)))</formula>
    </cfRule>
  </conditionalFormatting>
  <conditionalFormatting sqref="A10:A12">
    <cfRule type="containsText" dxfId="0" priority="1" operator="containsText" text="X">
      <formula>NOT(ISERROR(SEARCH("X",A10)))</formula>
    </cfRule>
  </conditionalFormatting>
  <pageMargins left="0.70866141732283472" right="0.70866141732283472" top="0.74803149606299213" bottom="0.74803149606299213" header="0.31496062992125984" footer="0.31496062992125984"/>
  <pageSetup scale="6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D21"/>
  <sheetViews>
    <sheetView view="pageBreakPreview" zoomScaleNormal="100" zoomScaleSheetLayoutView="100" workbookViewId="0">
      <selection activeCell="A6" sqref="A6:D6"/>
    </sheetView>
  </sheetViews>
  <sheetFormatPr baseColWidth="10" defaultRowHeight="15" x14ac:dyDescent="0.25"/>
  <cols>
    <col min="1" max="1" width="16.7109375" customWidth="1"/>
    <col min="2" max="2" width="31.5703125" customWidth="1"/>
    <col min="3" max="3" width="17.5703125" customWidth="1"/>
    <col min="4" max="4" width="26" customWidth="1"/>
  </cols>
  <sheetData>
    <row r="4" spans="1:4" ht="15.75" customHeight="1" x14ac:dyDescent="0.25">
      <c r="A4" s="383" t="s">
        <v>650</v>
      </c>
      <c r="B4" s="383"/>
      <c r="C4" s="383"/>
      <c r="D4" s="383"/>
    </row>
    <row r="5" spans="1:4" ht="32.25" customHeight="1" x14ac:dyDescent="0.25">
      <c r="A5" s="383" t="s">
        <v>110</v>
      </c>
      <c r="B5" s="383"/>
      <c r="C5" s="383"/>
      <c r="D5" s="383"/>
    </row>
    <row r="6" spans="1:4" ht="15.75" customHeight="1" x14ac:dyDescent="0.25">
      <c r="A6" s="417" t="s">
        <v>117</v>
      </c>
      <c r="B6" s="417"/>
      <c r="C6" s="417"/>
      <c r="D6" s="417"/>
    </row>
    <row r="7" spans="1:4" ht="15.75" customHeight="1" x14ac:dyDescent="0.25"/>
    <row r="8" spans="1:4" ht="15.75" customHeight="1" x14ac:dyDescent="0.25"/>
    <row r="9" spans="1:4" ht="15.75" customHeight="1" x14ac:dyDescent="0.25">
      <c r="A9" s="27" t="s">
        <v>2</v>
      </c>
      <c r="B9" s="28"/>
      <c r="C9" s="29"/>
    </row>
    <row r="10" spans="1:4" ht="15.75" thickBot="1" x14ac:dyDescent="0.3"/>
    <row r="11" spans="1:4" ht="28.5" x14ac:dyDescent="0.25">
      <c r="A11" s="415" t="s">
        <v>112</v>
      </c>
      <c r="B11" s="415" t="s">
        <v>35</v>
      </c>
      <c r="C11" s="197" t="s">
        <v>113</v>
      </c>
      <c r="D11" s="197" t="s">
        <v>115</v>
      </c>
    </row>
    <row r="12" spans="1:4" ht="15.75" thickBot="1" x14ac:dyDescent="0.3">
      <c r="A12" s="416"/>
      <c r="B12" s="416"/>
      <c r="C12" s="196" t="s">
        <v>114</v>
      </c>
      <c r="D12" s="196" t="s">
        <v>116</v>
      </c>
    </row>
    <row r="13" spans="1:4" ht="15.75" thickBot="1" x14ac:dyDescent="0.3">
      <c r="A13" s="198"/>
      <c r="B13" s="199"/>
      <c r="C13" s="199"/>
      <c r="D13" s="199"/>
    </row>
    <row r="14" spans="1:4" ht="15.75" thickBot="1" x14ac:dyDescent="0.3">
      <c r="A14" s="198"/>
      <c r="B14" s="199"/>
      <c r="C14" s="199"/>
      <c r="D14" s="199"/>
    </row>
    <row r="15" spans="1:4" ht="15.75" thickBot="1" x14ac:dyDescent="0.3">
      <c r="A15" s="198"/>
      <c r="B15" s="199"/>
      <c r="C15" s="199"/>
      <c r="D15" s="199"/>
    </row>
    <row r="16" spans="1:4" ht="15.75" thickBot="1" x14ac:dyDescent="0.3">
      <c r="A16" s="198"/>
      <c r="B16" s="199"/>
      <c r="C16" s="199"/>
      <c r="D16" s="199"/>
    </row>
    <row r="17" spans="1:4" ht="15.75" thickBot="1" x14ac:dyDescent="0.3">
      <c r="A17" s="198"/>
      <c r="B17" s="199"/>
      <c r="C17" s="199"/>
      <c r="D17" s="199"/>
    </row>
    <row r="18" spans="1:4" ht="15.75" thickBot="1" x14ac:dyDescent="0.3">
      <c r="A18" s="198"/>
      <c r="B18" s="199"/>
      <c r="C18" s="199"/>
      <c r="D18" s="199"/>
    </row>
    <row r="19" spans="1:4" ht="15.75" thickBot="1" x14ac:dyDescent="0.3">
      <c r="A19" s="198"/>
      <c r="B19" s="199"/>
      <c r="C19" s="199"/>
      <c r="D19" s="199"/>
    </row>
    <row r="20" spans="1:4" ht="15.75" thickBot="1" x14ac:dyDescent="0.3">
      <c r="A20" s="198"/>
      <c r="B20" s="199"/>
      <c r="C20" s="199"/>
      <c r="D20" s="199"/>
    </row>
    <row r="21" spans="1:4" ht="15.75" thickBot="1" x14ac:dyDescent="0.3">
      <c r="A21" s="198"/>
      <c r="B21" s="199"/>
      <c r="C21" s="199"/>
      <c r="D21" s="199"/>
    </row>
  </sheetData>
  <mergeCells count="5">
    <mergeCell ref="A11:A12"/>
    <mergeCell ref="B11:B12"/>
    <mergeCell ref="A4:D4"/>
    <mergeCell ref="A5:D5"/>
    <mergeCell ref="A6:D6"/>
  </mergeCells>
  <pageMargins left="0.7" right="0.7" top="0.75" bottom="0.75" header="0.3" footer="0.3"/>
  <pageSetup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9"/>
  <dimension ref="A1:H35"/>
  <sheetViews>
    <sheetView view="pageBreakPreview" zoomScale="60" zoomScaleNormal="70" workbookViewId="0">
      <selection activeCell="N16" sqref="N16"/>
    </sheetView>
  </sheetViews>
  <sheetFormatPr baseColWidth="10" defaultRowHeight="15" x14ac:dyDescent="0.25"/>
  <cols>
    <col min="1" max="1" width="15.85546875" style="22" customWidth="1"/>
    <col min="2" max="2" width="35.7109375" style="22" customWidth="1"/>
    <col min="3" max="4" width="16.28515625" style="22" customWidth="1"/>
    <col min="5" max="5" width="20" style="22" customWidth="1"/>
    <col min="6" max="6" width="17.28515625" style="22" customWidth="1"/>
    <col min="7" max="7" width="21.140625" style="22" customWidth="1"/>
    <col min="8" max="8" width="23.140625" style="22" customWidth="1"/>
    <col min="9" max="16384" width="11.42578125" style="22"/>
  </cols>
  <sheetData>
    <row r="1" spans="1:7" ht="15.75" x14ac:dyDescent="0.25">
      <c r="A1" s="383" t="s">
        <v>650</v>
      </c>
      <c r="B1" s="383"/>
      <c r="C1" s="383"/>
      <c r="D1" s="383"/>
      <c r="E1" s="383"/>
      <c r="F1" s="383"/>
      <c r="G1" s="383"/>
    </row>
    <row r="2" spans="1:7" ht="30" customHeight="1" x14ac:dyDescent="0.25">
      <c r="A2" s="383" t="s">
        <v>110</v>
      </c>
      <c r="B2" s="383"/>
      <c r="C2" s="383"/>
      <c r="D2" s="383"/>
      <c r="E2" s="383"/>
      <c r="F2" s="383"/>
      <c r="G2" s="383"/>
    </row>
    <row r="3" spans="1:7" ht="15.75" x14ac:dyDescent="0.25">
      <c r="A3" s="417" t="s">
        <v>119</v>
      </c>
      <c r="B3" s="417"/>
      <c r="C3" s="417"/>
      <c r="D3" s="417"/>
      <c r="E3" s="417"/>
      <c r="F3" s="417"/>
      <c r="G3" s="417"/>
    </row>
    <row r="5" spans="1:7" ht="15.75" x14ac:dyDescent="0.25">
      <c r="A5" s="384"/>
      <c r="B5" s="384"/>
      <c r="C5" s="384"/>
      <c r="D5" s="384"/>
      <c r="E5" s="384"/>
      <c r="F5" s="384"/>
      <c r="G5" s="384"/>
    </row>
    <row r="6" spans="1:7" ht="15.75" x14ac:dyDescent="0.25">
      <c r="A6" s="392"/>
      <c r="B6" s="392"/>
      <c r="C6" s="392"/>
      <c r="D6" s="392"/>
      <c r="E6" s="392"/>
      <c r="F6" s="392"/>
      <c r="G6" s="392"/>
    </row>
    <row r="7" spans="1:7" ht="15.75" x14ac:dyDescent="0.25">
      <c r="A7" s="25"/>
      <c r="B7" s="26"/>
      <c r="C7" s="26"/>
      <c r="D7" s="26"/>
      <c r="E7" s="26"/>
      <c r="F7" s="23"/>
      <c r="G7" s="23"/>
    </row>
    <row r="8" spans="1:7" ht="18" x14ac:dyDescent="0.25">
      <c r="A8" s="27" t="s">
        <v>2</v>
      </c>
      <c r="B8" s="28"/>
      <c r="C8" s="29"/>
      <c r="D8" s="29"/>
      <c r="E8" s="30"/>
      <c r="F8" s="30"/>
      <c r="G8" s="23"/>
    </row>
    <row r="9" spans="1:7" ht="18.75" thickBot="1" x14ac:dyDescent="0.3">
      <c r="A9" s="27"/>
      <c r="B9" s="30"/>
      <c r="C9" s="30"/>
      <c r="D9" s="30"/>
      <c r="E9" s="29"/>
      <c r="F9" s="29"/>
      <c r="G9" s="23"/>
    </row>
    <row r="10" spans="1:7" ht="38.25" customHeight="1" thickTop="1" thickBot="1" x14ac:dyDescent="0.3">
      <c r="A10" s="418" t="s">
        <v>45</v>
      </c>
      <c r="B10" s="419"/>
      <c r="C10" s="420" t="s">
        <v>46</v>
      </c>
      <c r="D10" s="421"/>
      <c r="E10" s="422"/>
    </row>
    <row r="11" spans="1:7" ht="37.5" customHeight="1" thickBot="1" x14ac:dyDescent="0.3">
      <c r="A11" s="423" t="s">
        <v>47</v>
      </c>
      <c r="B11" s="424"/>
      <c r="C11" s="425" t="s">
        <v>48</v>
      </c>
      <c r="D11" s="426"/>
      <c r="E11" s="427"/>
    </row>
    <row r="12" spans="1:7" ht="24.75" customHeight="1" thickBot="1" x14ac:dyDescent="0.3">
      <c r="A12" s="428" t="s">
        <v>49</v>
      </c>
      <c r="B12" s="429"/>
      <c r="C12" s="429"/>
      <c r="D12" s="429"/>
      <c r="E12" s="430"/>
    </row>
    <row r="13" spans="1:7" ht="35.25" customHeight="1" thickBot="1" x14ac:dyDescent="0.3">
      <c r="A13" s="94" t="s">
        <v>50</v>
      </c>
      <c r="B13" s="95" t="s">
        <v>51</v>
      </c>
      <c r="C13" s="95" t="s">
        <v>52</v>
      </c>
      <c r="D13" s="435" t="s">
        <v>53</v>
      </c>
      <c r="E13" s="430"/>
    </row>
    <row r="14" spans="1:7" ht="24.75" customHeight="1" x14ac:dyDescent="0.25">
      <c r="A14" s="98"/>
      <c r="B14" s="99"/>
      <c r="C14" s="99"/>
      <c r="D14" s="436"/>
      <c r="E14" s="437"/>
    </row>
    <row r="15" spans="1:7" ht="24.75" customHeight="1" x14ac:dyDescent="0.25">
      <c r="A15" s="100"/>
      <c r="B15" s="101"/>
      <c r="C15" s="101"/>
      <c r="D15" s="438"/>
      <c r="E15" s="439"/>
    </row>
    <row r="16" spans="1:7" ht="24.75" customHeight="1" thickBot="1" x14ac:dyDescent="0.3">
      <c r="A16" s="102"/>
      <c r="B16" s="103"/>
      <c r="C16" s="103"/>
      <c r="D16" s="440"/>
      <c r="E16" s="441"/>
      <c r="F16" s="74"/>
      <c r="G16" s="74"/>
    </row>
    <row r="17" spans="1:8" ht="15.75" thickTop="1" x14ac:dyDescent="0.25">
      <c r="A17" s="74"/>
      <c r="B17" s="74"/>
      <c r="C17" s="74"/>
      <c r="D17" s="74"/>
      <c r="E17" s="74"/>
      <c r="F17" s="74"/>
      <c r="G17" s="74"/>
    </row>
    <row r="18" spans="1:8" x14ac:dyDescent="0.25">
      <c r="A18" s="97" t="s">
        <v>61</v>
      </c>
      <c r="B18" s="74"/>
      <c r="C18" s="74"/>
      <c r="D18" s="74"/>
      <c r="E18" s="74"/>
      <c r="F18" s="74"/>
      <c r="G18" s="74"/>
    </row>
    <row r="19" spans="1:8" ht="15.75" thickBot="1" x14ac:dyDescent="0.3">
      <c r="A19" s="74"/>
      <c r="B19" s="74"/>
      <c r="C19" s="74"/>
      <c r="D19" s="74"/>
      <c r="E19" s="74"/>
      <c r="F19" s="74"/>
      <c r="G19" s="74"/>
    </row>
    <row r="20" spans="1:8" ht="29.25" customHeight="1" thickTop="1" x14ac:dyDescent="0.25">
      <c r="A20" s="200" t="s">
        <v>54</v>
      </c>
      <c r="B20" s="433" t="s">
        <v>55</v>
      </c>
      <c r="C20" s="433" t="s">
        <v>35</v>
      </c>
      <c r="D20" s="442" t="s">
        <v>36</v>
      </c>
      <c r="E20" s="96" t="s">
        <v>56</v>
      </c>
      <c r="F20" s="96" t="s">
        <v>56</v>
      </c>
      <c r="G20" s="431" t="s">
        <v>59</v>
      </c>
      <c r="H20" s="431" t="s">
        <v>130</v>
      </c>
    </row>
    <row r="21" spans="1:8" ht="23.25" customHeight="1" thickBot="1" x14ac:dyDescent="0.3">
      <c r="A21" s="210" t="s">
        <v>37</v>
      </c>
      <c r="B21" s="434"/>
      <c r="C21" s="434"/>
      <c r="D21" s="443"/>
      <c r="E21" s="209" t="s">
        <v>57</v>
      </c>
      <c r="F21" s="209" t="s">
        <v>58</v>
      </c>
      <c r="G21" s="432"/>
      <c r="H21" s="432"/>
    </row>
    <row r="22" spans="1:8" x14ac:dyDescent="0.25">
      <c r="A22" s="211"/>
      <c r="B22" s="212"/>
      <c r="C22" s="213"/>
      <c r="D22" s="214"/>
      <c r="E22" s="215"/>
      <c r="F22" s="216"/>
      <c r="G22" s="216"/>
      <c r="H22" s="217"/>
    </row>
    <row r="23" spans="1:8" x14ac:dyDescent="0.25">
      <c r="A23" s="218"/>
      <c r="B23" s="104"/>
      <c r="C23" s="205"/>
      <c r="D23" s="206"/>
      <c r="E23" s="208"/>
      <c r="F23" s="207"/>
      <c r="G23" s="207"/>
      <c r="H23" s="219"/>
    </row>
    <row r="24" spans="1:8" x14ac:dyDescent="0.25">
      <c r="A24" s="218"/>
      <c r="B24" s="104"/>
      <c r="C24" s="205"/>
      <c r="D24" s="206"/>
      <c r="E24" s="208"/>
      <c r="F24" s="207"/>
      <c r="G24" s="207"/>
      <c r="H24" s="219"/>
    </row>
    <row r="25" spans="1:8" x14ac:dyDescent="0.25">
      <c r="A25" s="218"/>
      <c r="B25" s="104"/>
      <c r="C25" s="205"/>
      <c r="D25" s="206"/>
      <c r="E25" s="208"/>
      <c r="F25" s="207"/>
      <c r="G25" s="207"/>
      <c r="H25" s="219"/>
    </row>
    <row r="26" spans="1:8" ht="15.75" thickBot="1" x14ac:dyDescent="0.3">
      <c r="A26" s="220"/>
      <c r="B26" s="221"/>
      <c r="C26" s="222"/>
      <c r="D26" s="223"/>
      <c r="E26" s="224"/>
      <c r="F26" s="225"/>
      <c r="G26" s="225"/>
      <c r="H26" s="226"/>
    </row>
    <row r="27" spans="1:8" ht="42.75" customHeight="1" x14ac:dyDescent="0.25">
      <c r="A27" s="201"/>
      <c r="B27" s="202"/>
      <c r="C27" s="202"/>
      <c r="D27" s="202"/>
      <c r="E27" s="202"/>
      <c r="F27" s="202"/>
      <c r="G27" s="202"/>
      <c r="H27" s="227"/>
    </row>
    <row r="28" spans="1:8" ht="28.5" customHeight="1" thickBot="1" x14ac:dyDescent="0.3">
      <c r="A28" s="203" t="s">
        <v>60</v>
      </c>
      <c r="B28" s="204"/>
      <c r="C28" s="204"/>
      <c r="D28" s="204"/>
      <c r="E28" s="204"/>
      <c r="F28" s="204"/>
      <c r="G28" s="204"/>
      <c r="H28" s="228"/>
    </row>
    <row r="29" spans="1:8" x14ac:dyDescent="0.25">
      <c r="A29" s="74"/>
      <c r="B29" s="74"/>
      <c r="C29" s="74"/>
      <c r="D29" s="74"/>
      <c r="E29" s="74"/>
      <c r="F29" s="74"/>
      <c r="G29" s="74"/>
    </row>
    <row r="30" spans="1:8" x14ac:dyDescent="0.25">
      <c r="A30" s="74"/>
      <c r="B30" s="74"/>
      <c r="C30" s="74"/>
      <c r="D30" s="74"/>
      <c r="E30" s="74"/>
      <c r="F30" s="74"/>
      <c r="G30" s="74"/>
    </row>
    <row r="31" spans="1:8" x14ac:dyDescent="0.25">
      <c r="A31" s="74"/>
      <c r="B31" s="74"/>
      <c r="C31" s="74"/>
      <c r="D31" s="74"/>
      <c r="E31" s="74"/>
      <c r="F31" s="74"/>
      <c r="G31" s="74"/>
    </row>
    <row r="32" spans="1:8" x14ac:dyDescent="0.25">
      <c r="A32" s="61" t="s">
        <v>33</v>
      </c>
    </row>
    <row r="33" spans="1:7" x14ac:dyDescent="0.25">
      <c r="A33" s="22" t="s">
        <v>34</v>
      </c>
    </row>
    <row r="34" spans="1:7" ht="9" customHeight="1" x14ac:dyDescent="0.25">
      <c r="F34" s="31"/>
      <c r="G34" s="32"/>
    </row>
    <row r="35" spans="1:7" ht="18" x14ac:dyDescent="0.25">
      <c r="F35" s="33" t="s">
        <v>1</v>
      </c>
    </row>
  </sheetData>
  <mergeCells count="19">
    <mergeCell ref="H20:H21"/>
    <mergeCell ref="A1:G1"/>
    <mergeCell ref="A2:G2"/>
    <mergeCell ref="A3:G3"/>
    <mergeCell ref="B20:B21"/>
    <mergeCell ref="C20:C21"/>
    <mergeCell ref="D13:E13"/>
    <mergeCell ref="D14:E14"/>
    <mergeCell ref="D15:E15"/>
    <mergeCell ref="D16:E16"/>
    <mergeCell ref="D20:D21"/>
    <mergeCell ref="G20:G21"/>
    <mergeCell ref="A5:G5"/>
    <mergeCell ref="A6:G6"/>
    <mergeCell ref="A10:B10"/>
    <mergeCell ref="C10:E10"/>
    <mergeCell ref="A11:B11"/>
    <mergeCell ref="C11:E11"/>
    <mergeCell ref="A12:E12"/>
  </mergeCells>
  <pageMargins left="0.7" right="0.7" top="0.75" bottom="0.75" header="0.3" footer="0.3"/>
  <pageSetup scale="5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10"/>
  <dimension ref="A1:H22"/>
  <sheetViews>
    <sheetView view="pageBreakPreview" zoomScale="55" zoomScaleNormal="85" zoomScaleSheetLayoutView="55" workbookViewId="0">
      <selection activeCell="J27" sqref="J27"/>
    </sheetView>
  </sheetViews>
  <sheetFormatPr baseColWidth="10" defaultRowHeight="15" x14ac:dyDescent="0.25"/>
  <cols>
    <col min="1" max="1" width="44.5703125" style="22" customWidth="1"/>
    <col min="2" max="2" width="15.7109375" style="22" customWidth="1"/>
    <col min="3" max="3" width="13.7109375" style="22" customWidth="1"/>
    <col min="4" max="4" width="16.7109375" style="22" customWidth="1"/>
    <col min="5" max="7" width="13.5703125" style="22" customWidth="1"/>
    <col min="8" max="8" width="16" style="22" customWidth="1"/>
    <col min="9" max="16384" width="11.42578125" style="22"/>
  </cols>
  <sheetData>
    <row r="1" spans="1:8" ht="15.75" x14ac:dyDescent="0.25">
      <c r="A1" s="383" t="s">
        <v>650</v>
      </c>
      <c r="B1" s="383"/>
      <c r="C1" s="383"/>
      <c r="D1" s="383"/>
      <c r="E1" s="383"/>
      <c r="F1" s="383"/>
      <c r="G1" s="383"/>
      <c r="H1" s="383"/>
    </row>
    <row r="2" spans="1:8" ht="15.75" customHeight="1" x14ac:dyDescent="0.25">
      <c r="A2" s="383" t="s">
        <v>110</v>
      </c>
      <c r="B2" s="383"/>
      <c r="C2" s="383"/>
      <c r="D2" s="383"/>
      <c r="E2" s="383"/>
      <c r="F2" s="383"/>
      <c r="G2" s="383"/>
      <c r="H2" s="383"/>
    </row>
    <row r="3" spans="1:8" ht="15.75" customHeight="1" x14ac:dyDescent="0.25">
      <c r="A3" s="417" t="s">
        <v>120</v>
      </c>
      <c r="B3" s="417"/>
      <c r="C3" s="417"/>
      <c r="D3" s="417"/>
      <c r="E3" s="417"/>
      <c r="F3" s="417"/>
      <c r="G3" s="417"/>
      <c r="H3" s="417"/>
    </row>
    <row r="6" spans="1:8" ht="15.75" x14ac:dyDescent="0.25">
      <c r="A6" s="392"/>
      <c r="B6" s="392"/>
      <c r="C6" s="392"/>
      <c r="D6" s="392"/>
    </row>
    <row r="7" spans="1:8" ht="15.75" x14ac:dyDescent="0.25">
      <c r="A7" s="25"/>
      <c r="B7" s="26"/>
      <c r="C7" s="26"/>
      <c r="D7" s="26"/>
    </row>
    <row r="8" spans="1:8" ht="18" x14ac:dyDescent="0.25">
      <c r="A8" s="27" t="s">
        <v>2</v>
      </c>
      <c r="B8" s="28"/>
      <c r="C8" s="29"/>
      <c r="D8" s="30"/>
    </row>
    <row r="9" spans="1:8" ht="18" x14ac:dyDescent="0.25">
      <c r="A9" s="27"/>
      <c r="B9" s="30"/>
      <c r="C9" s="30"/>
      <c r="D9" s="29"/>
    </row>
    <row r="10" spans="1:8" ht="15.75" thickBot="1" x14ac:dyDescent="0.3"/>
    <row r="11" spans="1:8" ht="24.75" customHeight="1" x14ac:dyDescent="0.25">
      <c r="A11" s="444" t="s">
        <v>70</v>
      </c>
      <c r="B11" s="444" t="s">
        <v>118</v>
      </c>
      <c r="C11" s="444" t="s">
        <v>121</v>
      </c>
      <c r="D11" s="444" t="s">
        <v>62</v>
      </c>
      <c r="E11" s="444" t="s">
        <v>63</v>
      </c>
      <c r="F11" s="444" t="s">
        <v>69</v>
      </c>
      <c r="G11" s="444" t="s">
        <v>71</v>
      </c>
      <c r="H11" s="444" t="s">
        <v>64</v>
      </c>
    </row>
    <row r="12" spans="1:8" ht="24.75" customHeight="1" thickBot="1" x14ac:dyDescent="0.3">
      <c r="A12" s="445"/>
      <c r="B12" s="445"/>
      <c r="C12" s="445"/>
      <c r="D12" s="445"/>
      <c r="E12" s="445" t="s">
        <v>63</v>
      </c>
      <c r="F12" s="445" t="s">
        <v>64</v>
      </c>
      <c r="G12" s="445" t="s">
        <v>64</v>
      </c>
      <c r="H12" s="445" t="s">
        <v>64</v>
      </c>
    </row>
    <row r="13" spans="1:8" ht="21.75" customHeight="1" x14ac:dyDescent="0.25">
      <c r="A13" s="105"/>
      <c r="B13" s="106"/>
      <c r="C13" s="106"/>
      <c r="D13" s="106"/>
      <c r="E13" s="106"/>
      <c r="F13" s="114"/>
      <c r="G13" s="114"/>
      <c r="H13" s="107"/>
    </row>
    <row r="14" spans="1:8" ht="21.75" customHeight="1" x14ac:dyDescent="0.25">
      <c r="A14" s="108"/>
      <c r="B14" s="109"/>
      <c r="C14" s="109"/>
      <c r="D14" s="109"/>
      <c r="E14" s="109"/>
      <c r="F14" s="115"/>
      <c r="G14" s="115"/>
      <c r="H14" s="110"/>
    </row>
    <row r="15" spans="1:8" ht="21.75" customHeight="1" x14ac:dyDescent="0.25">
      <c r="A15" s="108"/>
      <c r="B15" s="109"/>
      <c r="C15" s="109"/>
      <c r="D15" s="109"/>
      <c r="E15" s="109"/>
      <c r="F15" s="115"/>
      <c r="G15" s="115"/>
      <c r="H15" s="110"/>
    </row>
    <row r="16" spans="1:8" ht="21.75" customHeight="1" x14ac:dyDescent="0.25">
      <c r="A16" s="108"/>
      <c r="B16" s="109"/>
      <c r="C16" s="109"/>
      <c r="D16" s="109"/>
      <c r="E16" s="109"/>
      <c r="F16" s="115"/>
      <c r="G16" s="115"/>
      <c r="H16" s="110"/>
    </row>
    <row r="17" spans="1:8" ht="21.75" customHeight="1" thickBot="1" x14ac:dyDescent="0.3">
      <c r="A17" s="111"/>
      <c r="B17" s="112"/>
      <c r="C17" s="112"/>
      <c r="D17" s="112"/>
      <c r="E17" s="112"/>
      <c r="F17" s="116"/>
      <c r="G17" s="116"/>
      <c r="H17" s="113"/>
    </row>
    <row r="20" spans="1:8" x14ac:dyDescent="0.25">
      <c r="C20" s="63"/>
      <c r="D20" s="63"/>
    </row>
    <row r="21" spans="1:8" x14ac:dyDescent="0.25">
      <c r="C21" s="31"/>
      <c r="D21" s="32"/>
    </row>
    <row r="22" spans="1:8" ht="18" x14ac:dyDescent="0.25">
      <c r="C22" s="33" t="s">
        <v>1</v>
      </c>
    </row>
  </sheetData>
  <mergeCells count="12">
    <mergeCell ref="A1:H1"/>
    <mergeCell ref="A2:H2"/>
    <mergeCell ref="A3:H3"/>
    <mergeCell ref="E11:E12"/>
    <mergeCell ref="H11:H12"/>
    <mergeCell ref="A6:D6"/>
    <mergeCell ref="A11:A12"/>
    <mergeCell ref="B11:B12"/>
    <mergeCell ref="C11:C12"/>
    <mergeCell ref="D11:D12"/>
    <mergeCell ref="F11:F12"/>
    <mergeCell ref="G11:G12"/>
  </mergeCells>
  <pageMargins left="0.7" right="0.7" top="0.75" bottom="0.75" header="0.3" footer="0.3"/>
  <pageSetup scale="6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pageSetUpPr fitToPage="1"/>
  </sheetPr>
  <dimension ref="A1:H25"/>
  <sheetViews>
    <sheetView showGridLines="0" view="pageBreakPreview" zoomScale="70" zoomScaleNormal="85" zoomScaleSheetLayoutView="70" workbookViewId="0">
      <selection activeCell="A3" sqref="A3:H3"/>
    </sheetView>
  </sheetViews>
  <sheetFormatPr baseColWidth="10" defaultRowHeight="14.25" x14ac:dyDescent="0.2"/>
  <cols>
    <col min="1" max="1" width="7" style="2" customWidth="1"/>
    <col min="2" max="2" width="20" style="2" customWidth="1"/>
    <col min="3" max="3" width="13.85546875" style="2" customWidth="1"/>
    <col min="4" max="4" width="19.140625" style="2" customWidth="1"/>
    <col min="5" max="5" width="41.42578125" style="2" customWidth="1"/>
    <col min="6" max="6" width="27.42578125" style="2" customWidth="1"/>
    <col min="7" max="7" width="37.28515625" style="2" customWidth="1"/>
    <col min="8" max="16384" width="11.42578125" style="2"/>
  </cols>
  <sheetData>
    <row r="1" spans="1:8" ht="15.75" x14ac:dyDescent="0.2">
      <c r="A1" s="383" t="s">
        <v>650</v>
      </c>
      <c r="B1" s="383"/>
      <c r="C1" s="383"/>
      <c r="D1" s="383"/>
      <c r="E1" s="383"/>
      <c r="F1" s="383"/>
      <c r="G1" s="383"/>
      <c r="H1" s="383"/>
    </row>
    <row r="2" spans="1:8" ht="15.75" x14ac:dyDescent="0.2">
      <c r="A2" s="383" t="s">
        <v>110</v>
      </c>
      <c r="B2" s="383"/>
      <c r="C2" s="383"/>
      <c r="D2" s="383"/>
      <c r="E2" s="383"/>
      <c r="F2" s="383"/>
      <c r="G2" s="383"/>
      <c r="H2" s="383"/>
    </row>
    <row r="3" spans="1:8" ht="15.75" x14ac:dyDescent="0.2">
      <c r="A3" s="417" t="s">
        <v>122</v>
      </c>
      <c r="B3" s="417"/>
      <c r="C3" s="417"/>
      <c r="D3" s="417"/>
      <c r="E3" s="417"/>
      <c r="F3" s="417"/>
      <c r="G3" s="417"/>
      <c r="H3" s="417"/>
    </row>
    <row r="4" spans="1:8" ht="22.5" customHeight="1" x14ac:dyDescent="0.2">
      <c r="A4" s="10"/>
      <c r="B4" s="10"/>
      <c r="C4" s="10"/>
      <c r="D4" s="10"/>
      <c r="E4" s="10"/>
      <c r="F4" s="10"/>
      <c r="G4" s="10"/>
    </row>
    <row r="5" spans="1:8" ht="20.25" x14ac:dyDescent="0.2">
      <c r="A5" s="5"/>
      <c r="B5" s="5"/>
      <c r="C5" s="5"/>
      <c r="D5" s="5"/>
      <c r="E5" s="5"/>
      <c r="F5" s="5"/>
      <c r="G5" s="5"/>
    </row>
    <row r="6" spans="1:8" ht="20.25" customHeight="1" x14ac:dyDescent="0.25">
      <c r="A6" s="1" t="s">
        <v>3</v>
      </c>
      <c r="B6" s="1"/>
      <c r="C6" s="1"/>
      <c r="D6" s="1"/>
      <c r="E6" s="1" t="s">
        <v>4</v>
      </c>
      <c r="F6" s="1"/>
      <c r="G6" s="3"/>
    </row>
    <row r="7" spans="1:8" ht="18" x14ac:dyDescent="0.25">
      <c r="A7" s="6"/>
      <c r="B7" s="6"/>
      <c r="C7" s="6"/>
      <c r="D7" s="6"/>
      <c r="E7" s="7"/>
      <c r="F7" s="7"/>
      <c r="G7" s="7"/>
    </row>
    <row r="8" spans="1:8" ht="39" customHeight="1" x14ac:dyDescent="0.25">
      <c r="A8" s="446" t="s">
        <v>123</v>
      </c>
      <c r="B8" s="446"/>
      <c r="C8" s="446"/>
      <c r="D8" s="446"/>
      <c r="E8" s="446"/>
      <c r="F8" s="446"/>
      <c r="G8" s="446"/>
    </row>
    <row r="10" spans="1:8" ht="44.25" customHeight="1" x14ac:dyDescent="0.2">
      <c r="A10" s="16" t="s">
        <v>0</v>
      </c>
      <c r="B10" s="16" t="s">
        <v>5</v>
      </c>
      <c r="C10" s="16" t="s">
        <v>6</v>
      </c>
      <c r="D10" s="15" t="s">
        <v>127</v>
      </c>
      <c r="E10" s="13" t="s">
        <v>124</v>
      </c>
      <c r="F10" s="13" t="s">
        <v>126</v>
      </c>
      <c r="G10" s="15" t="s">
        <v>125</v>
      </c>
    </row>
    <row r="11" spans="1:8" x14ac:dyDescent="0.2">
      <c r="A11" s="62">
        <v>1</v>
      </c>
      <c r="B11" s="17"/>
      <c r="C11" s="17"/>
      <c r="D11" s="17"/>
      <c r="E11" s="17"/>
      <c r="F11" s="17"/>
      <c r="G11" s="17"/>
    </row>
    <row r="12" spans="1:8" x14ac:dyDescent="0.2">
      <c r="A12" s="62">
        <v>2</v>
      </c>
      <c r="B12" s="17"/>
      <c r="C12" s="17"/>
      <c r="D12" s="17"/>
      <c r="E12" s="17"/>
      <c r="F12" s="17"/>
      <c r="G12" s="17"/>
    </row>
    <row r="13" spans="1:8" x14ac:dyDescent="0.2">
      <c r="A13" s="62">
        <v>3</v>
      </c>
      <c r="B13" s="17"/>
      <c r="C13" s="17"/>
      <c r="D13" s="17"/>
      <c r="E13" s="17"/>
      <c r="F13" s="17"/>
      <c r="G13" s="17"/>
    </row>
    <row r="14" spans="1:8" x14ac:dyDescent="0.2">
      <c r="A14" s="62">
        <v>4</v>
      </c>
      <c r="B14" s="17"/>
      <c r="C14" s="17"/>
      <c r="D14" s="17"/>
      <c r="E14" s="17"/>
      <c r="F14" s="17"/>
      <c r="G14" s="17"/>
    </row>
    <row r="15" spans="1:8" x14ac:dyDescent="0.2">
      <c r="A15" s="62">
        <v>5</v>
      </c>
      <c r="B15" s="17"/>
      <c r="C15" s="17"/>
      <c r="D15" s="17"/>
      <c r="E15" s="17"/>
      <c r="F15" s="17"/>
      <c r="G15" s="17"/>
    </row>
    <row r="16" spans="1:8" x14ac:dyDescent="0.2">
      <c r="A16" s="62">
        <v>6</v>
      </c>
      <c r="B16" s="17"/>
      <c r="C16" s="17"/>
      <c r="D16" s="17"/>
      <c r="E16" s="17"/>
      <c r="F16" s="17"/>
      <c r="G16" s="17"/>
    </row>
    <row r="17" spans="1:7" x14ac:dyDescent="0.2">
      <c r="A17" s="62">
        <v>7</v>
      </c>
      <c r="B17" s="17"/>
      <c r="C17" s="17"/>
      <c r="D17" s="17"/>
      <c r="E17" s="17"/>
      <c r="F17" s="17"/>
      <c r="G17" s="17"/>
    </row>
    <row r="18" spans="1:7" x14ac:dyDescent="0.2">
      <c r="A18" s="62">
        <v>8</v>
      </c>
      <c r="B18" s="17"/>
      <c r="C18" s="17"/>
      <c r="D18" s="17"/>
      <c r="E18" s="17"/>
      <c r="F18" s="17"/>
      <c r="G18" s="17"/>
    </row>
    <row r="19" spans="1:7" x14ac:dyDescent="0.2">
      <c r="A19" s="62">
        <v>9</v>
      </c>
      <c r="B19" s="17"/>
      <c r="C19" s="17"/>
      <c r="D19" s="17"/>
      <c r="E19" s="17"/>
      <c r="F19" s="17"/>
      <c r="G19" s="17"/>
    </row>
    <row r="20" spans="1:7" x14ac:dyDescent="0.2">
      <c r="A20" s="62">
        <v>10</v>
      </c>
      <c r="B20" s="17"/>
      <c r="C20" s="17"/>
      <c r="D20" s="17"/>
      <c r="E20" s="17"/>
      <c r="F20" s="17"/>
      <c r="G20" s="17"/>
    </row>
    <row r="21" spans="1:7" ht="15" x14ac:dyDescent="0.25">
      <c r="B21"/>
      <c r="C21"/>
      <c r="D21"/>
      <c r="E21" s="447"/>
      <c r="F21" s="447"/>
      <c r="G21" s="11">
        <f>SUM(G11:G20)</f>
        <v>0</v>
      </c>
    </row>
    <row r="22" spans="1:7" x14ac:dyDescent="0.2">
      <c r="A22" s="12"/>
    </row>
    <row r="24" spans="1:7" x14ac:dyDescent="0.2">
      <c r="E24" s="8"/>
      <c r="F24" s="8"/>
    </row>
    <row r="25" spans="1:7" ht="20.25" x14ac:dyDescent="0.3">
      <c r="E25" s="9" t="s">
        <v>1</v>
      </c>
      <c r="F25" s="9"/>
    </row>
  </sheetData>
  <mergeCells count="5">
    <mergeCell ref="A1:H1"/>
    <mergeCell ref="A2:H2"/>
    <mergeCell ref="A3:H3"/>
    <mergeCell ref="A8:G8"/>
    <mergeCell ref="E21:F21"/>
  </mergeCells>
  <printOptions horizontalCentered="1"/>
  <pageMargins left="1.1811023622047245" right="0.78740157480314965" top="0.78740157480314965" bottom="0.78740157480314965" header="0" footer="0"/>
  <pageSetup scale="69" orientation="landscape" r:id="rId1"/>
  <headerFooter alignWithMargins="0">
    <oddFoote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2"/>
  <dimension ref="A1:H22"/>
  <sheetViews>
    <sheetView view="pageBreakPreview" zoomScale="70" zoomScaleNormal="100" zoomScaleSheetLayoutView="70" workbookViewId="0">
      <selection activeCell="A3" sqref="A3:D3"/>
    </sheetView>
  </sheetViews>
  <sheetFormatPr baseColWidth="10" defaultRowHeight="15" x14ac:dyDescent="0.25"/>
  <cols>
    <col min="1" max="1" width="32" style="22" customWidth="1"/>
    <col min="2" max="2" width="43.5703125" style="22" customWidth="1"/>
    <col min="3" max="3" width="21.5703125" style="22" customWidth="1"/>
    <col min="4" max="4" width="25.5703125" style="22" customWidth="1"/>
    <col min="5" max="16384" width="11.42578125" style="22"/>
  </cols>
  <sheetData>
    <row r="1" spans="1:8" ht="15.75" x14ac:dyDescent="0.25">
      <c r="A1" s="383" t="s">
        <v>650</v>
      </c>
      <c r="B1" s="383"/>
      <c r="C1" s="383"/>
      <c r="D1" s="383"/>
      <c r="E1" s="194"/>
      <c r="F1" s="194"/>
      <c r="G1" s="194"/>
      <c r="H1" s="194"/>
    </row>
    <row r="2" spans="1:8" ht="33" customHeight="1" x14ac:dyDescent="0.25">
      <c r="A2" s="383" t="s">
        <v>110</v>
      </c>
      <c r="B2" s="383"/>
      <c r="C2" s="383"/>
      <c r="D2" s="383"/>
      <c r="E2" s="194"/>
      <c r="F2" s="194"/>
      <c r="G2" s="194"/>
      <c r="H2" s="194"/>
    </row>
    <row r="3" spans="1:8" ht="15.75" customHeight="1" x14ac:dyDescent="0.25">
      <c r="A3" s="417" t="s">
        <v>128</v>
      </c>
      <c r="B3" s="417"/>
      <c r="C3" s="417"/>
      <c r="D3" s="417"/>
      <c r="E3" s="195"/>
      <c r="F3" s="195"/>
      <c r="G3" s="195"/>
      <c r="H3" s="195"/>
    </row>
    <row r="6" spans="1:8" ht="15.75" x14ac:dyDescent="0.25">
      <c r="A6" s="392"/>
      <c r="B6" s="392"/>
      <c r="C6" s="392"/>
      <c r="D6" s="392"/>
    </row>
    <row r="7" spans="1:8" ht="15.75" x14ac:dyDescent="0.25">
      <c r="A7" s="25"/>
      <c r="B7" s="26"/>
      <c r="C7" s="26"/>
      <c r="D7" s="26"/>
    </row>
    <row r="8" spans="1:8" ht="18" x14ac:dyDescent="0.25">
      <c r="A8" s="27" t="s">
        <v>2</v>
      </c>
      <c r="B8" s="28"/>
      <c r="C8" s="29"/>
      <c r="D8" s="30"/>
    </row>
    <row r="9" spans="1:8" ht="18" x14ac:dyDescent="0.25">
      <c r="A9" s="27"/>
      <c r="B9" s="30"/>
      <c r="C9" s="30"/>
      <c r="D9" s="29"/>
    </row>
    <row r="10" spans="1:8" ht="15.75" thickBot="1" x14ac:dyDescent="0.3"/>
    <row r="11" spans="1:8" ht="19.5" customHeight="1" x14ac:dyDescent="0.25">
      <c r="A11" s="444" t="s">
        <v>67</v>
      </c>
      <c r="B11" s="444" t="s">
        <v>65</v>
      </c>
      <c r="C11" s="444" t="s">
        <v>66</v>
      </c>
      <c r="D11" s="444" t="s">
        <v>1</v>
      </c>
    </row>
    <row r="12" spans="1:8" ht="19.5" customHeight="1" thickBot="1" x14ac:dyDescent="0.3">
      <c r="A12" s="445"/>
      <c r="B12" s="445"/>
      <c r="C12" s="445"/>
      <c r="D12" s="445"/>
    </row>
    <row r="13" spans="1:8" ht="25.5" customHeight="1" x14ac:dyDescent="0.25">
      <c r="A13" s="105"/>
      <c r="B13" s="106"/>
      <c r="C13" s="106"/>
      <c r="D13" s="107"/>
    </row>
    <row r="14" spans="1:8" ht="25.5" customHeight="1" x14ac:dyDescent="0.25">
      <c r="A14" s="108"/>
      <c r="B14" s="109"/>
      <c r="C14" s="109"/>
      <c r="D14" s="110"/>
    </row>
    <row r="15" spans="1:8" ht="25.5" customHeight="1" x14ac:dyDescent="0.25">
      <c r="A15" s="108"/>
      <c r="B15" s="109"/>
      <c r="C15" s="109"/>
      <c r="D15" s="110"/>
    </row>
    <row r="16" spans="1:8" ht="25.5" customHeight="1" x14ac:dyDescent="0.25">
      <c r="A16" s="108"/>
      <c r="B16" s="109"/>
      <c r="C16" s="109"/>
      <c r="D16" s="110"/>
    </row>
    <row r="17" spans="1:4" ht="25.5" customHeight="1" thickBot="1" x14ac:dyDescent="0.3">
      <c r="A17" s="111"/>
      <c r="B17" s="112"/>
      <c r="C17" s="112"/>
      <c r="D17" s="113"/>
    </row>
    <row r="20" spans="1:4" x14ac:dyDescent="0.25">
      <c r="C20" s="63"/>
      <c r="D20" s="63"/>
    </row>
    <row r="21" spans="1:4" x14ac:dyDescent="0.25">
      <c r="C21" s="31"/>
      <c r="D21" s="32"/>
    </row>
    <row r="22" spans="1:4" ht="18" x14ac:dyDescent="0.25">
      <c r="C22" s="33" t="s">
        <v>1</v>
      </c>
    </row>
  </sheetData>
  <mergeCells count="8">
    <mergeCell ref="A1:D1"/>
    <mergeCell ref="A6:D6"/>
    <mergeCell ref="A11:A12"/>
    <mergeCell ref="B11:B12"/>
    <mergeCell ref="C11:C12"/>
    <mergeCell ref="D11:D12"/>
    <mergeCell ref="A2:D2"/>
    <mergeCell ref="A3:D3"/>
  </mergeCells>
  <pageMargins left="0.7" right="0.7" top="0.75" bottom="0.75" header="0.3" footer="0.3"/>
  <pageSetup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14</vt:i4>
      </vt:variant>
    </vt:vector>
  </HeadingPairs>
  <TitlesOfParts>
    <vt:vector size="34" baseType="lpstr">
      <vt:lpstr>Form 1 SOLUC Y METOD PROPUESTAS</vt:lpstr>
      <vt:lpstr>Form 2 Organizacion</vt:lpstr>
      <vt:lpstr>Form 3 - Prog de Act y Cronog</vt:lpstr>
      <vt:lpstr>Form 4 Entra Oper Comercial</vt:lpstr>
      <vt:lpstr>Form 5 Rel Pers Direc y Coord</vt:lpstr>
      <vt:lpstr>Form 6 Experiencia Del Personal</vt:lpstr>
      <vt:lpstr>Form 7 Resumen Exp</vt:lpstr>
      <vt:lpstr>Form 8 Exp Oferente</vt:lpstr>
      <vt:lpstr>Form 9 Subcontratistas</vt:lpstr>
      <vt:lpstr>FORM 10 ORGANIZ ACTUAL</vt:lpstr>
      <vt:lpstr>FORM 12-Carac Tec</vt:lpstr>
      <vt:lpstr>FORM 12B-Cumplimiento Tec</vt:lpstr>
      <vt:lpstr>FORM 13 Desviaciones y Aclaraci</vt:lpstr>
      <vt:lpstr>Form.14 Demandas</vt:lpstr>
      <vt:lpstr>Form 15 Indicadores fin</vt:lpstr>
      <vt:lpstr>Form 16 HS Oferente</vt:lpstr>
      <vt:lpstr>Form 17 PGA Oferente</vt:lpstr>
      <vt:lpstr>Form 18 Plan Calidad</vt:lpstr>
      <vt:lpstr>Form 19 -EDT</vt:lpstr>
      <vt:lpstr>Form 19A-Acta Entrega</vt:lpstr>
      <vt:lpstr>'FORM 10 ORGANIZ ACTUAL'!Área_de_impresión</vt:lpstr>
      <vt:lpstr>'FORM 12B-Cumplimiento Tec'!Área_de_impresión</vt:lpstr>
      <vt:lpstr>'FORM 13 Desviaciones y Aclaraci'!Área_de_impresión</vt:lpstr>
      <vt:lpstr>'Form 15 Indicadores fin'!Área_de_impresión</vt:lpstr>
      <vt:lpstr>'Form 16 HS Oferente'!Área_de_impresión</vt:lpstr>
      <vt:lpstr>'Form 17 PGA Oferente'!Área_de_impresión</vt:lpstr>
      <vt:lpstr>'Form 19 -EDT'!Área_de_impresión</vt:lpstr>
      <vt:lpstr>'Form 19A-Acta Entrega'!Área_de_impresión</vt:lpstr>
      <vt:lpstr>'Form 2 Organizacion'!Área_de_impresión</vt:lpstr>
      <vt:lpstr>'Form 6 Experiencia Del Personal'!Área_de_impresión</vt:lpstr>
      <vt:lpstr>'Form 7 Resumen Exp'!Área_de_impresión</vt:lpstr>
      <vt:lpstr>'Form 8 Exp Oferente'!Área_de_impresión</vt:lpstr>
      <vt:lpstr>'Form 9 Subcontratistas'!Área_de_impresión</vt:lpstr>
      <vt:lpstr>'Form.14 Demandas'!Área_de_impresión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Castaño</dc:creator>
  <cp:lastModifiedBy>Diana Paola Muñoz Barrios</cp:lastModifiedBy>
  <cp:lastPrinted>2019-02-14T02:33:19Z</cp:lastPrinted>
  <dcterms:created xsi:type="dcterms:W3CDTF">2015-04-15T18:00:57Z</dcterms:created>
  <dcterms:modified xsi:type="dcterms:W3CDTF">2019-03-01T17:40:33Z</dcterms:modified>
</cp:coreProperties>
</file>